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7815" activeTab="0"/>
  </bookViews>
  <sheets>
    <sheet name="CT2" sheetId="1" r:id="rId1"/>
  </sheets>
  <definedNames/>
  <calcPr fullCalcOnLoad="1"/>
</workbook>
</file>

<file path=xl/sharedStrings.xml><?xml version="1.0" encoding="utf-8"?>
<sst xmlns="http://schemas.openxmlformats.org/spreadsheetml/2006/main" count="168" uniqueCount="143">
  <si>
    <t>£</t>
  </si>
  <si>
    <t>Non-taxed / taxable income</t>
  </si>
  <si>
    <t>Total</t>
  </si>
  <si>
    <t>SECTION 1</t>
  </si>
  <si>
    <t>SECTION 2</t>
  </si>
  <si>
    <t>SECTION 3</t>
  </si>
  <si>
    <t>Taxed/ taxable income</t>
  </si>
  <si>
    <t>SECTION 4</t>
  </si>
  <si>
    <t>Accounting Period</t>
  </si>
  <si>
    <t>TOTAL</t>
  </si>
  <si>
    <t>Corresponding tax credit for accounting period</t>
  </si>
  <si>
    <t>Gross assessable dividend</t>
  </si>
  <si>
    <t>TABLE 2 - CALCULATION OF TAX CREDIT AND GROSS ASSESSABLE DIVIDEND PER ACCOUNTING PERIOD</t>
  </si>
  <si>
    <t>TOTALS</t>
  </si>
  <si>
    <t>[A]</t>
  </si>
  <si>
    <t>[B]</t>
  </si>
  <si>
    <t>2009/10</t>
  </si>
  <si>
    <t>Year</t>
  </si>
  <si>
    <t>Rate</t>
  </si>
  <si>
    <t>2008/09</t>
  </si>
  <si>
    <t>2007/08</t>
  </si>
  <si>
    <t>2006/07</t>
  </si>
  <si>
    <t>2005/06</t>
  </si>
  <si>
    <t>2004/05</t>
  </si>
  <si>
    <t>2003/04</t>
  </si>
  <si>
    <t>2002/03</t>
  </si>
  <si>
    <t>2001/02</t>
  </si>
  <si>
    <t>2000/01</t>
  </si>
  <si>
    <t>1999/00</t>
  </si>
  <si>
    <t>1998/99</t>
  </si>
  <si>
    <t>1997/98</t>
  </si>
  <si>
    <t>1996/97</t>
  </si>
  <si>
    <t>1995/96</t>
  </si>
  <si>
    <t>1994/95</t>
  </si>
  <si>
    <t>1993/94</t>
  </si>
  <si>
    <t>1992/93</t>
  </si>
  <si>
    <t>1991/92</t>
  </si>
  <si>
    <t>1990/91</t>
  </si>
  <si>
    <t>Listing of tax rates for the last 20 years of assessment</t>
  </si>
  <si>
    <t>Date paid</t>
  </si>
  <si>
    <t>Taxpayer reference</t>
  </si>
  <si>
    <t>Name and address of shareholders</t>
  </si>
  <si>
    <t>TOTALS (£'s where applicable)</t>
  </si>
  <si>
    <t xml:space="preserve">TABLE 1 - ANALYSIS OF DISTRIBUTABLE RESERVES PER ACCOUNTING PERIOD </t>
  </si>
  <si>
    <t>Net dividend reported in accounts</t>
  </si>
  <si>
    <t>Taxed/ taxable</t>
  </si>
  <si>
    <t>Non-taxed/taxable</t>
  </si>
  <si>
    <t>analysed by type of income:</t>
  </si>
  <si>
    <t>Taxed/taxable portion of net dividend per accounts</t>
  </si>
  <si>
    <t>TOTAL NET DIVIDEND PER BOX 1</t>
  </si>
  <si>
    <t>Total tax credit per Table 2 Box 3</t>
  </si>
  <si>
    <t>Net assessable dividend per Table 2 Box 2</t>
  </si>
  <si>
    <t>Gross assessable dividend per Table 2 Box 3</t>
  </si>
  <si>
    <t>Income Tax Office</t>
  </si>
  <si>
    <t>Return of dividends</t>
  </si>
  <si>
    <t>Net dividend per audited / unaudited accounts</t>
  </si>
  <si>
    <t>(This should be equal to box 6 of Form CT1)</t>
  </si>
  <si>
    <t>Accounting period</t>
  </si>
  <si>
    <t>Guidance on the completion of Table 1</t>
  </si>
  <si>
    <t xml:space="preserve">  Important notes &amp; guidelines</t>
  </si>
  <si>
    <t xml:space="preserve">  PART 1 - Analysis of distributable reserves per accounting period</t>
  </si>
  <si>
    <t xml:space="preserve">  PART 1 - Analysis of distributable reserves per accounting period (contd)</t>
  </si>
  <si>
    <t>Income chargeable to tax in the accounting period</t>
  </si>
  <si>
    <t>Total income for the accounting period</t>
  </si>
  <si>
    <t>Proportional income ratio ("R")  =</t>
  </si>
  <si>
    <t>The income chargeable to tax must be determined in accordance with any specific exemptions for the applicable year of assessment.</t>
  </si>
  <si>
    <t>Initial balance of retained profit available</t>
  </si>
  <si>
    <t>Final balance of retained profit available</t>
  </si>
  <si>
    <t>Profits or reserves derived from taxed or taxable income:</t>
  </si>
  <si>
    <t>D x R</t>
  </si>
  <si>
    <t>Profits or reserves derived from non-taxed or taxable income:</t>
  </si>
  <si>
    <t>D x (100 - R)</t>
  </si>
  <si>
    <t>The ratio [R] must then be applied to the total distributable profits or reserves available for distribution ("D") as follows:</t>
  </si>
  <si>
    <t>Guidance on the completion of Table 2</t>
  </si>
  <si>
    <t>You need to re-enter the information in respect of the accounting periods in which there are retained profits or reserves available for distribution, from Section 1 of Table 1 in column [A], and the taxed or taxable portion of the total net dividend identified in Section 3 of Table 1 in column [B].</t>
  </si>
  <si>
    <t>The gross assessable dividend for each respective accounting period is calculated using the following formula:</t>
  </si>
  <si>
    <t>(100 - Applicable tax rate for accounting period)</t>
  </si>
  <si>
    <t xml:space="preserve">The corresponding tax credit for the accounting period is the difference between the gross assessable dividend in Section 4 (calculated as explained below) and the taxed or taxable portion of the net dividend in column [B] of Section 1. </t>
  </si>
  <si>
    <t>You may find it helpful to calculate the gross assessable dividend first and then use this to ascertain the corresponding tax credit.</t>
  </si>
  <si>
    <t>The taxed/taxable portion of net dividend per accounts is the amount per column [B] of Table 2.</t>
  </si>
  <si>
    <t>F C Carreras</t>
  </si>
  <si>
    <t>Commissioner of Income Tax</t>
  </si>
  <si>
    <t>Taxed/ taxable portion of net dividend per accounts    =</t>
  </si>
  <si>
    <t>Number of shares held</t>
  </si>
  <si>
    <t xml:space="preserve">  PART 3 - Details of dividends received by shareholder(s) (contd)</t>
  </si>
  <si>
    <t xml:space="preserve">  PART 3 - Details of dividends received by shareholder(s)</t>
  </si>
  <si>
    <t>The purpose of Table 3 is to provide this Office with the full details of both the dividend paid to the beneficiary and their personal details to enable this income to be taxed accordingly.</t>
  </si>
  <si>
    <t>Guidance on the completion of Table 3</t>
  </si>
  <si>
    <t>You are required to record the number of shares held by each shareholder. The total number of shares in Table 3 should equal the total number of  shares issued by the company. This should agree to the number of issued shares stated in the corporate tax return (Form CT1).</t>
  </si>
  <si>
    <t>The totals of the net assessable dividend, tax credit and gross assessable dividend should be taken from the total boxes in Table 2 (or from the totals per the corresponding additional sheets).</t>
  </si>
  <si>
    <t>1.</t>
  </si>
  <si>
    <t>2.</t>
  </si>
  <si>
    <t>3.</t>
  </si>
  <si>
    <t>4.</t>
  </si>
  <si>
    <t>5.</t>
  </si>
  <si>
    <t>The date of payment of the dividend to each individual shareholder must be provided.</t>
  </si>
  <si>
    <t>IMPORTANT</t>
  </si>
  <si>
    <r>
      <t xml:space="preserve">Please ensure that </t>
    </r>
    <r>
      <rPr>
        <b/>
        <u val="single"/>
        <sz val="11"/>
        <rFont val="Arial"/>
        <family val="2"/>
      </rPr>
      <t>all</t>
    </r>
    <r>
      <rPr>
        <b/>
        <sz val="11"/>
        <rFont val="Arial"/>
        <family val="2"/>
      </rPr>
      <t xml:space="preserve"> the information stated in Table 3 is correct and complete (including calculations taken from other tables within this form). If the information in this table is neither correct or complete then this may lead to the beneficiaries of the dividend income being incorrectly assessed. The Income Tax Office will not assume responsibility for any errors occurring as a result of incorrect or incomplete information being filed.</t>
    </r>
  </si>
  <si>
    <t xml:space="preserve">  PART 4 - Additional sheets used in completing the return</t>
  </si>
  <si>
    <t>Table 1 - Analysis of distributable reserves per accounting period (Form CT2A)</t>
  </si>
  <si>
    <t>Table 2 - Calculation of corresponding tax credit and gross assessable dividend per accounting period (Form CT2B)</t>
  </si>
  <si>
    <t>All additional sheets should be attached to this document for filing with the Income Tax Office.</t>
  </si>
  <si>
    <t>Please put an 'X' in the boxes provided, indicating which additional sheets have been used in completing this return of dividends.</t>
  </si>
  <si>
    <t xml:space="preserve">  PART 2 - Calculation of tax credit and gross assessable dividend per accounting period</t>
  </si>
  <si>
    <t xml:space="preserve">  PART 2 - Calculation of tax credit and gross assessable dividend per accounting period (contd)</t>
  </si>
  <si>
    <t>TABLE 3 - DETAILS OF DIVIDENDS RECEIVED BY SHAREHOLDERS</t>
  </si>
  <si>
    <t>Table 3 - Details of dividends received by shareholders (Form CT2C)</t>
  </si>
  <si>
    <t xml:space="preserve">  PART 5 - Declaration</t>
  </si>
  <si>
    <t>DECLARATION</t>
  </si>
  <si>
    <t>Signature</t>
  </si>
  <si>
    <t>Designation</t>
  </si>
  <si>
    <t>Date</t>
  </si>
  <si>
    <t>A photocopy of a signature is not acceptable</t>
  </si>
  <si>
    <t>Except where a liquidator or administrator has been appointed, any person signing this declaration must be authorised to sign on behalf of the company</t>
  </si>
  <si>
    <r>
      <t xml:space="preserve">Name </t>
    </r>
    <r>
      <rPr>
        <i/>
        <sz val="11"/>
        <rFont val="Arial"/>
        <family val="2"/>
      </rPr>
      <t>(in capitals)</t>
    </r>
  </si>
  <si>
    <t>I declare that the information contained in this tax return is correct and complete to the best of my knowledge and belief.</t>
  </si>
  <si>
    <t>FOR OFFICE USE ONLY</t>
  </si>
  <si>
    <t>All the information requested in this return should be duly provided, otherwise there is the possibility that either the dividend may be incorrectly assessed on the recipient or the corresponding tax credit incorrectly allocated.</t>
  </si>
  <si>
    <t xml:space="preserve">The purpose of Table 1 is to enable the anlaysis of the company's distributable profits or reserves between those that have been derived from taxed or taxable income and non-taxed or non-taxable income, so that ultimately only a dividend from a taxed or taxable source of income will be chargeable in the hands of the beneficiary. </t>
  </si>
  <si>
    <t>You are required to enter those accounting periods in which there are retained profits or reserves available for distribution. It is possible to accumulate past retained profits or reserves available for distribution in those instances where no analysis of these are required. The amount of profits or reserves available for distribution for an accounting period will be the profit generated in that accounting period.</t>
  </si>
  <si>
    <t>You must analyse these retained profits or reserves on a proportional basis based on the ratio of chargeable income to total income for each accounting period, in accordance with the provisions of the Act. This can be determined using the following formula for each respective accounting period:</t>
  </si>
  <si>
    <t>Continue the analysis as per Section 2, by deducting the dividend analysed above from each component of undistributed profits or reserves. The difference in the initial and final balances of retained profits available should be equal to the total net dividend in the accounting period as per the accounts.</t>
  </si>
  <si>
    <t xml:space="preserve">The purpose of Table 2 is to enable the calculation of the tax credit only in respect of the dividend derived from taxed or taxable sources of income, which will represent the set-off available to the benficiary. </t>
  </si>
  <si>
    <t>You are required to provide the full name and address of each shareholder who is in receipt of a dividend from the company. Shareholders will only be liable to tax on the dividend income received in respect of that dividend derived from a taxed or taxable source of income.</t>
  </si>
  <si>
    <t>The taxpayer reference number of each of the shareholders in receipt of dividend income from the company must be provided. In the instance that the shareholder has not previously been registered with the Income Tax Office, this should be done immediately so that a reference number may be allocated to them and to ensure that the correct taxation is applied.</t>
  </si>
  <si>
    <t xml:space="preserve">  Details of company &amp; dividend</t>
  </si>
  <si>
    <t>Name of company</t>
  </si>
  <si>
    <t>(dd/mm/yy)</t>
  </si>
  <si>
    <t>for accounting periods ending on or after 1st January 2011</t>
  </si>
  <si>
    <t>The chargeability of dividends based on the underlying source of income came into effect on 1st July 2005 and therefore is applicable to any accounting periods forming the basis of a year of assessment as from 2005/2006. Accounting periods corresponding to earlier years of assessment would not be required to analyse their distributable profits in such a manner unless the profits associated with these earlier periods were not liable to tax by virtue of other applicable legislation. Specific examples of other applicable legislation include the relevant provisions under (1) the Development Aid Act 1981; (2) the Companies (Taxation and Concessions) Act 1983; and (3) the Parent and Subsidiary Company Rules 2008.</t>
  </si>
  <si>
    <t>The tax rate for the year of assessment for which the respective accounting period forms the basis period must be entered. The tax rates for the past twenty years of assessment are listed next to Table 2 but you may contact this Office on Tel. Nos. 20074889 or 20074915 or by email at corporatetax@gibraltar.gov.gi if older rates are required.</t>
  </si>
  <si>
    <t>The tax rates provided are the 'full' corporation tax rates that were applicable. You may have been eligible for a reduced rate of tax either by virtue of being a small company or being eligible for start up relief. If you are unsure of what rate should apply you should contact this Office, see details provided above.</t>
  </si>
  <si>
    <t xml:space="preserve">This form is to be completed (either on-line or handwritten), signed and bundled together for submission to the Income Tax Office at St. Jago's Stone Block, 331 Main Street, Gibraltar. In order to assist you in completing this return, sample forms have been prepared including appropriate numerical examples and these are available in the Gibraltar Government's website www.gibraltar.gov.gi. However,if you require further assistance, please contact this Office on Tel. Nos. 20074889 / 20074915 or by email at corporatetax@gibraltar.gov.gi. </t>
  </si>
  <si>
    <t>(If additional sheets are used then please complete the relevant box(es) in Part 4 and use the above totals as the balance c/fwd)</t>
  </si>
  <si>
    <t>The analysis of the above between each shareholder in receipt of a dividend should be proportionally based on their respective shareholding.</t>
  </si>
  <si>
    <t>You must allocate the dividend to those profits or reserves derived from taxed or taxable income first then followed by those derived from non-taxed or non-taxable income on a first in first out (FIFO) basis. Therefore you will only be able to match a dividend against profits derived from non-taxed or non-taxable income once all the taxed or taxable profits or reserves have been exhausted.</t>
  </si>
  <si>
    <t>Applicable historic tax rate for accounting period</t>
  </si>
  <si>
    <t>With effect from 1 January 2011 the tax rate is 10%</t>
  </si>
  <si>
    <t>(If additional sheets are used then please complete the relevant box(es) in Part 4 and use the above balance as the balance c/fwd)</t>
  </si>
  <si>
    <t>HM Government of Gibraltar</t>
  </si>
  <si>
    <t>Form CT2 (ITA 2010)</t>
  </si>
  <si>
    <t>A return of dividends (CT2) is to be completed in the case of any company that has declared a dividend. This requirment does not apply to any company, the shares of which are listed on a Recognised Stock Exchange.</t>
  </si>
  <si>
    <t>In accordance with the provisions of section 59 of the Income Tax Act 2010 ("the Act") this return of dividends should be filed at the Income Tax Office by not later than nine months from the end of the accounting period in which the dividend was declared.</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</si>
</sst>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dd\-mm\-yy"/>
    <numFmt numFmtId="168" formatCode="dd/mm/yy"/>
    <numFmt numFmtId="169" formatCode="#,##0.00\ ;\(#,##0.00\);_-* &quot;-&quot;_-;_-@_-"/>
    <numFmt numFmtId="170" formatCode="#,##0.00_ ;\-#,##0.00\ "/>
    <numFmt numFmtId="171" formatCode="#,##0\ ;\(#,##0\);_-* &quot;-&quot;_-;_-@_-"/>
    <numFmt numFmtId="172" formatCode="#,##0.0\ ;\(#,##0.0\);_-* &quot;-&quot;_-;_-@_-"/>
    <numFmt numFmtId="173" formatCode="_-* #,##0.0_-;\-* #,##0.0_-;_-* &quot;-&quot;??_-;_-@_-"/>
    <numFmt numFmtId="174" formatCode="_-* #,##0_-;\-* #,##0_-;_-* &quot;-&quot;??_-;_-@_-"/>
    <numFmt numFmtId="175" formatCode="&quot;£&quot;#,##0.00\ ;\(#,##0.00\);_-* &quot;-&quot;_-;_-@_-"/>
    <numFmt numFmtId="176" formatCode="&quot;£&quot;\ #,##0.00\ ;\(#,##0.00\);_-* &quot;-&quot;_-;_-@_-"/>
    <numFmt numFmtId="177" formatCode="#,##0.000\ ;\(#,##0.000\);_-* &quot;-&quot;_-;_-@_-"/>
    <numFmt numFmtId="178" formatCode="#,##0\ ;\(#,##0\);_-* &quot;-&quot;??_-;_-@_-"/>
    <numFmt numFmtId="179" formatCode="#,##0.0\ ;\(#,##0.0\);_-* &quot;-&quot;??_-;_-@_-"/>
    <numFmt numFmtId="180" formatCode="#,##0.00\ ;\(#,##0.00\);_-* &quot;-&quot;??_-;_-@_-"/>
    <numFmt numFmtId="181" formatCode="mmm\-yyyy"/>
  </numFmts>
  <fonts count="60">
    <font>
      <sz val="10"/>
      <name val="Arial"/>
      <family val="0"/>
    </font>
    <font>
      <b/>
      <sz val="10"/>
      <name val="Arial"/>
      <family val="2"/>
    </font>
    <font>
      <b/>
      <sz val="11"/>
      <name val="Arial"/>
      <family val="2"/>
    </font>
    <font>
      <b/>
      <sz val="11"/>
      <color indexed="9"/>
      <name val="Arial"/>
      <family val="2"/>
    </font>
    <font>
      <b/>
      <sz val="8"/>
      <color indexed="9"/>
      <name val="Arial"/>
      <family val="2"/>
    </font>
    <font>
      <i/>
      <sz val="11"/>
      <name val="Arial"/>
      <family val="2"/>
    </font>
    <font>
      <b/>
      <sz val="11"/>
      <color indexed="18"/>
      <name val="Arial"/>
      <family val="2"/>
    </font>
    <font>
      <b/>
      <sz val="9"/>
      <color indexed="18"/>
      <name val="Arial"/>
      <family val="2"/>
    </font>
    <font>
      <b/>
      <sz val="10"/>
      <color indexed="18"/>
      <name val="Arial"/>
      <family val="2"/>
    </font>
    <font>
      <sz val="8"/>
      <name val="Arial"/>
      <family val="2"/>
    </font>
    <font>
      <b/>
      <sz val="8"/>
      <color indexed="18"/>
      <name val="Arial"/>
      <family val="2"/>
    </font>
    <font>
      <b/>
      <i/>
      <sz val="8"/>
      <color indexed="18"/>
      <name val="Arial"/>
      <family val="2"/>
    </font>
    <font>
      <b/>
      <sz val="8"/>
      <name val="Arial"/>
      <family val="2"/>
    </font>
    <font>
      <u val="single"/>
      <sz val="10"/>
      <color indexed="12"/>
      <name val="Arial"/>
      <family val="2"/>
    </font>
    <font>
      <u val="single"/>
      <sz val="10"/>
      <color indexed="36"/>
      <name val="Arial"/>
      <family val="2"/>
    </font>
    <font>
      <sz val="8"/>
      <color indexed="9"/>
      <name val="Arial"/>
      <family val="2"/>
    </font>
    <font>
      <sz val="9"/>
      <name val="Arial"/>
      <family val="2"/>
    </font>
    <font>
      <sz val="14"/>
      <name val="Script"/>
      <family val="4"/>
    </font>
    <font>
      <b/>
      <sz val="14"/>
      <name val="Script"/>
      <family val="4"/>
    </font>
    <font>
      <b/>
      <sz val="14"/>
      <color indexed="18"/>
      <name val="Arial"/>
      <family val="2"/>
    </font>
    <font>
      <b/>
      <sz val="14"/>
      <name val="Arial"/>
      <family val="2"/>
    </font>
    <font>
      <b/>
      <sz val="16"/>
      <color indexed="18"/>
      <name val="Arial"/>
      <family val="2"/>
    </font>
    <font>
      <sz val="11"/>
      <name val="Arial"/>
      <family val="2"/>
    </font>
    <font>
      <b/>
      <sz val="10"/>
      <color indexed="9"/>
      <name val="Arial"/>
      <family val="2"/>
    </font>
    <font>
      <b/>
      <i/>
      <sz val="9"/>
      <name val="Arial"/>
      <family val="2"/>
    </font>
    <font>
      <b/>
      <u val="single"/>
      <sz val="11"/>
      <name val="Arial"/>
      <family val="2"/>
    </font>
    <font>
      <b/>
      <i/>
      <sz val="11"/>
      <name val="Arial"/>
      <family val="2"/>
    </font>
    <font>
      <i/>
      <sz val="9"/>
      <name val="Arial"/>
      <family val="2"/>
    </font>
    <font>
      <sz val="10"/>
      <color indexed="63"/>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8"/>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2"/>
      </left>
      <right>
        <color indexed="63"/>
      </right>
      <top style="thin">
        <color indexed="32"/>
      </top>
      <bottom>
        <color indexed="63"/>
      </bottom>
    </border>
    <border>
      <left>
        <color indexed="63"/>
      </left>
      <right>
        <color indexed="63"/>
      </right>
      <top style="thin">
        <color indexed="32"/>
      </top>
      <bottom>
        <color indexed="63"/>
      </bottom>
    </border>
    <border>
      <left>
        <color indexed="63"/>
      </left>
      <right style="thin">
        <color indexed="32"/>
      </right>
      <top style="thin">
        <color indexed="32"/>
      </top>
      <bottom>
        <color indexed="63"/>
      </bottom>
    </border>
    <border>
      <left style="thin">
        <color indexed="32"/>
      </left>
      <right>
        <color indexed="63"/>
      </right>
      <top>
        <color indexed="63"/>
      </top>
      <bottom>
        <color indexed="63"/>
      </bottom>
    </border>
    <border>
      <left>
        <color indexed="63"/>
      </left>
      <right style="thin">
        <color indexed="32"/>
      </right>
      <top>
        <color indexed="63"/>
      </top>
      <bottom>
        <color indexed="63"/>
      </bottom>
    </border>
    <border>
      <left style="thin">
        <color indexed="32"/>
      </left>
      <right>
        <color indexed="63"/>
      </right>
      <top>
        <color indexed="63"/>
      </top>
      <bottom style="thin">
        <color indexed="32"/>
      </bottom>
    </border>
    <border>
      <left>
        <color indexed="63"/>
      </left>
      <right>
        <color indexed="63"/>
      </right>
      <top>
        <color indexed="63"/>
      </top>
      <bottom style="thin">
        <color indexed="32"/>
      </bottom>
    </border>
    <border>
      <left>
        <color indexed="63"/>
      </left>
      <right style="thin">
        <color indexed="32"/>
      </right>
      <top>
        <color indexed="63"/>
      </top>
      <bottom style="thin">
        <color indexed="32"/>
      </bottom>
    </border>
    <border>
      <left style="medium">
        <color indexed="32"/>
      </left>
      <right style="medium">
        <color indexed="32"/>
      </right>
      <top style="medium">
        <color indexed="32"/>
      </top>
      <bottom style="medium">
        <color indexed="32"/>
      </bottom>
    </border>
    <border>
      <left>
        <color indexed="63"/>
      </left>
      <right>
        <color indexed="63"/>
      </right>
      <top>
        <color indexed="63"/>
      </top>
      <bottom style="medium">
        <color indexed="32"/>
      </bottom>
    </border>
    <border>
      <left style="thin">
        <color indexed="32"/>
      </left>
      <right style="thin">
        <color indexed="32"/>
      </right>
      <top style="thin">
        <color indexed="32"/>
      </top>
      <bottom style="thin">
        <color indexed="32"/>
      </bottom>
    </border>
    <border>
      <left>
        <color indexed="63"/>
      </left>
      <right>
        <color indexed="63"/>
      </right>
      <top style="thin">
        <color indexed="32"/>
      </top>
      <bottom style="thin">
        <color indexed="32"/>
      </bottom>
    </border>
    <border>
      <left style="medium">
        <color indexed="32"/>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color indexed="63"/>
      </right>
      <top>
        <color indexed="63"/>
      </top>
      <bottom style="medium">
        <color indexed="32"/>
      </bottom>
    </border>
    <border>
      <left>
        <color indexed="63"/>
      </left>
      <right style="medium">
        <color indexed="32"/>
      </right>
      <top>
        <color indexed="63"/>
      </top>
      <bottom style="medium">
        <color indexed="32"/>
      </bottom>
    </border>
    <border>
      <left>
        <color indexed="63"/>
      </left>
      <right style="medium">
        <color indexed="32"/>
      </right>
      <top>
        <color indexed="63"/>
      </top>
      <bottom>
        <color indexed="63"/>
      </bottom>
    </border>
    <border>
      <left style="thin">
        <color indexed="32"/>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medium">
        <color indexed="32"/>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medium">
        <color indexed="18"/>
      </right>
      <top style="thin">
        <color indexed="18"/>
      </top>
      <bottom>
        <color indexed="63"/>
      </bottom>
    </border>
    <border>
      <left style="medium">
        <color indexed="32"/>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medium">
        <color indexed="18"/>
      </right>
      <top>
        <color indexed="63"/>
      </top>
      <bottom style="thin">
        <color indexed="18"/>
      </bottom>
    </border>
    <border>
      <left style="medium">
        <color indexed="32"/>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thin">
        <color indexed="32"/>
      </left>
      <right style="thin">
        <color indexed="32"/>
      </right>
      <top style="medium">
        <color indexed="32"/>
      </top>
      <bottom style="medium">
        <color indexed="32"/>
      </bottom>
    </border>
    <border>
      <left style="medium">
        <color indexed="32"/>
      </left>
      <right>
        <color indexed="63"/>
      </right>
      <top style="thin">
        <color indexed="32"/>
      </top>
      <bottom>
        <color indexed="63"/>
      </bottom>
    </border>
    <border>
      <left>
        <color indexed="63"/>
      </left>
      <right style="medium">
        <color indexed="32"/>
      </right>
      <top style="thin">
        <color indexed="32"/>
      </top>
      <bottom>
        <color indexed="63"/>
      </bottom>
    </border>
    <border>
      <left>
        <color indexed="63"/>
      </left>
      <right style="medium">
        <color indexed="32"/>
      </right>
      <top style="thin">
        <color indexed="18"/>
      </top>
      <bottom>
        <color indexed="63"/>
      </bottom>
    </border>
    <border>
      <left>
        <color indexed="63"/>
      </left>
      <right style="medium">
        <color indexed="32"/>
      </right>
      <top>
        <color indexed="63"/>
      </top>
      <bottom style="thin">
        <color indexed="18"/>
      </bottom>
    </border>
    <border>
      <left style="medium">
        <color indexed="32"/>
      </left>
      <right>
        <color indexed="63"/>
      </right>
      <top>
        <color indexed="63"/>
      </top>
      <bottom style="thin">
        <color indexed="32"/>
      </bottom>
    </border>
    <border>
      <left>
        <color indexed="63"/>
      </left>
      <right style="medium">
        <color indexed="32"/>
      </right>
      <top>
        <color indexed="63"/>
      </top>
      <bottom style="thin">
        <color indexed="32"/>
      </bottom>
    </border>
    <border>
      <left>
        <color indexed="63"/>
      </left>
      <right>
        <color indexed="63"/>
      </right>
      <top style="medium">
        <color indexed="32"/>
      </top>
      <bottom>
        <color indexed="63"/>
      </bottom>
    </border>
    <border>
      <left style="medium">
        <color indexed="18"/>
      </left>
      <right>
        <color indexed="63"/>
      </right>
      <top style="thin">
        <color indexed="18"/>
      </top>
      <bottom style="hair">
        <color indexed="18"/>
      </bottom>
    </border>
    <border>
      <left>
        <color indexed="63"/>
      </left>
      <right>
        <color indexed="63"/>
      </right>
      <top style="thin">
        <color indexed="18"/>
      </top>
      <bottom style="hair">
        <color indexed="18"/>
      </bottom>
    </border>
    <border>
      <left>
        <color indexed="63"/>
      </left>
      <right style="medium">
        <color indexed="18"/>
      </right>
      <top style="thin">
        <color indexed="18"/>
      </top>
      <bottom style="hair">
        <color indexed="18"/>
      </bottom>
    </border>
    <border>
      <left style="medium">
        <color indexed="18"/>
      </left>
      <right>
        <color indexed="63"/>
      </right>
      <top style="hair">
        <color indexed="18"/>
      </top>
      <bottom style="thin">
        <color indexed="18"/>
      </bottom>
    </border>
    <border>
      <left>
        <color indexed="63"/>
      </left>
      <right>
        <color indexed="63"/>
      </right>
      <top style="hair">
        <color indexed="18"/>
      </top>
      <bottom style="thin">
        <color indexed="18"/>
      </bottom>
    </border>
    <border>
      <left>
        <color indexed="63"/>
      </left>
      <right style="medium">
        <color indexed="18"/>
      </right>
      <top style="hair">
        <color indexed="18"/>
      </top>
      <bottom style="thin">
        <color indexed="18"/>
      </bottom>
    </border>
    <border>
      <left style="medium">
        <color indexed="18"/>
      </left>
      <right>
        <color indexed="63"/>
      </right>
      <top style="thin">
        <color indexed="18"/>
      </top>
      <bottom>
        <color indexed="63"/>
      </bottom>
    </border>
    <border>
      <left style="medium">
        <color indexed="18"/>
      </left>
      <right>
        <color indexed="63"/>
      </right>
      <top>
        <color indexed="63"/>
      </top>
      <bottom style="thin">
        <color indexed="18"/>
      </bottom>
    </border>
    <border>
      <left style="medium">
        <color indexed="18"/>
      </left>
      <right>
        <color indexed="63"/>
      </right>
      <top>
        <color indexed="63"/>
      </top>
      <bottom style="medium">
        <color indexed="18"/>
      </bottom>
    </border>
    <border>
      <left style="medium">
        <color indexed="32"/>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32"/>
      </right>
      <top>
        <color indexed="63"/>
      </top>
      <bottom style="medium">
        <color indexed="9"/>
      </bottom>
    </border>
    <border>
      <left style="medium">
        <color indexed="32"/>
      </left>
      <right>
        <color indexed="63"/>
      </right>
      <top style="medium">
        <color indexed="9"/>
      </top>
      <bottom style="medium">
        <color indexed="32"/>
      </bottom>
    </border>
    <border>
      <left>
        <color indexed="63"/>
      </left>
      <right>
        <color indexed="63"/>
      </right>
      <top style="medium">
        <color indexed="9"/>
      </top>
      <bottom style="medium">
        <color indexed="32"/>
      </bottom>
    </border>
    <border>
      <left>
        <color indexed="63"/>
      </left>
      <right style="medium">
        <color indexed="32"/>
      </right>
      <top style="medium">
        <color indexed="9"/>
      </top>
      <bottom style="medium">
        <color indexed="32"/>
      </bottom>
    </border>
    <border>
      <left style="thin">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color indexed="63"/>
      </left>
      <right style="medium">
        <color indexed="32"/>
      </right>
      <top style="thin">
        <color indexed="32"/>
      </top>
      <bottom style="thin">
        <color indexed="32"/>
      </bottom>
    </border>
    <border>
      <left>
        <color indexed="63"/>
      </left>
      <right>
        <color indexed="63"/>
      </right>
      <top style="thin">
        <color indexed="32"/>
      </top>
      <bottom style="medium">
        <color indexed="32"/>
      </bottom>
    </border>
    <border>
      <left>
        <color indexed="63"/>
      </left>
      <right style="medium">
        <color indexed="32"/>
      </right>
      <top style="thin">
        <color indexed="32"/>
      </top>
      <bottom style="medium">
        <color indexed="32"/>
      </bottom>
    </border>
    <border>
      <left style="medium">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medium">
        <color indexed="18"/>
      </right>
      <top style="thin">
        <color indexed="18"/>
      </top>
      <bottom style="thin">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thin">
        <color indexed="32"/>
      </left>
      <right>
        <color indexed="63"/>
      </right>
      <top style="thin">
        <color indexed="32"/>
      </top>
      <bottom style="medium">
        <color indexed="32"/>
      </bottom>
    </border>
    <border>
      <left style="medium">
        <color indexed="18"/>
      </left>
      <right>
        <color indexed="63"/>
      </right>
      <top style="medium">
        <color indexed="18"/>
      </top>
      <bottom style="thin">
        <color indexed="18"/>
      </bottom>
    </border>
    <border>
      <left>
        <color indexed="63"/>
      </left>
      <right>
        <color indexed="63"/>
      </right>
      <top style="medium">
        <color indexed="18"/>
      </top>
      <bottom style="thin">
        <color indexed="18"/>
      </bottom>
    </border>
    <border>
      <left>
        <color indexed="63"/>
      </left>
      <right style="medium">
        <color indexed="18"/>
      </right>
      <top style="medium">
        <color indexed="18"/>
      </top>
      <bottom style="thin">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32"/>
      </left>
      <right>
        <color indexed="63"/>
      </right>
      <top style="thin">
        <color indexed="32"/>
      </top>
      <bottom style="thin">
        <color indexed="32"/>
      </bottom>
    </border>
    <border>
      <left style="medium">
        <color indexed="32"/>
      </left>
      <right>
        <color indexed="63"/>
      </right>
      <top style="medium">
        <color indexed="32"/>
      </top>
      <bottom style="thin">
        <color indexed="32"/>
      </bottom>
    </border>
    <border>
      <left>
        <color indexed="63"/>
      </left>
      <right style="thin">
        <color indexed="32"/>
      </right>
      <top style="medium">
        <color indexed="32"/>
      </top>
      <bottom style="thin">
        <color indexed="32"/>
      </bottom>
    </border>
    <border>
      <left>
        <color indexed="63"/>
      </left>
      <right>
        <color indexed="63"/>
      </right>
      <top style="medium">
        <color indexed="32"/>
      </top>
      <bottom style="thin">
        <color indexed="32"/>
      </bottom>
    </border>
    <border>
      <left style="medium">
        <color indexed="32"/>
      </left>
      <right>
        <color indexed="63"/>
      </right>
      <top style="thin">
        <color indexed="32"/>
      </top>
      <bottom style="medium">
        <color indexed="32"/>
      </bottom>
    </border>
    <border>
      <left>
        <color indexed="63"/>
      </left>
      <right style="thin">
        <color indexed="32"/>
      </right>
      <top style="thin">
        <color indexed="32"/>
      </top>
      <bottom style="medium">
        <color indexed="32"/>
      </bottom>
    </border>
    <border>
      <left style="medium">
        <color indexed="32"/>
      </left>
      <right>
        <color indexed="63"/>
      </right>
      <top style="medium">
        <color indexed="18"/>
      </top>
      <bottom>
        <color indexed="63"/>
      </bottom>
    </border>
    <border>
      <left>
        <color indexed="63"/>
      </left>
      <right style="medium">
        <color indexed="32"/>
      </right>
      <top style="medium">
        <color indexed="18"/>
      </top>
      <bottom>
        <color indexed="63"/>
      </bottom>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color indexed="63"/>
      </left>
      <right>
        <color indexed="63"/>
      </right>
      <top>
        <color indexed="63"/>
      </top>
      <bottom style="thin"/>
    </border>
    <border>
      <left style="thin">
        <color indexed="32"/>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32"/>
      </right>
      <top style="medium">
        <color indexed="9"/>
      </top>
      <bottom>
        <color indexed="63"/>
      </bottom>
    </border>
    <border>
      <left style="thin">
        <color indexed="32"/>
      </left>
      <right style="medium">
        <color indexed="32"/>
      </right>
      <top style="medium">
        <color indexed="32"/>
      </top>
      <bottom style="medium">
        <color indexed="32"/>
      </bottom>
    </border>
    <border>
      <left style="medium">
        <color indexed="32"/>
      </left>
      <right style="thin">
        <color indexed="32"/>
      </right>
      <top style="thin">
        <color indexed="32"/>
      </top>
      <bottom style="thin">
        <color indexed="32"/>
      </bottom>
    </border>
    <border>
      <left>
        <color indexed="63"/>
      </left>
      <right>
        <color indexed="63"/>
      </right>
      <top style="thin"/>
      <bottom>
        <color indexed="63"/>
      </bottom>
    </border>
    <border>
      <left style="thin">
        <color indexed="32"/>
      </left>
      <right style="medium">
        <color indexed="32"/>
      </right>
      <top style="thin">
        <color indexed="32"/>
      </top>
      <bottom style="thin">
        <color indexed="32"/>
      </bottom>
    </border>
    <border>
      <left style="medium">
        <color indexed="32"/>
      </left>
      <right>
        <color indexed="63"/>
      </right>
      <top>
        <color indexed="63"/>
      </top>
      <bottom>
        <color indexed="63"/>
      </bottom>
    </border>
    <border>
      <left style="medium">
        <color indexed="32"/>
      </left>
      <right style="thin">
        <color indexed="32"/>
      </right>
      <top style="thin">
        <color indexed="32"/>
      </top>
      <bottom style="medium">
        <color indexed="32"/>
      </bottom>
    </border>
    <border>
      <left style="thin">
        <color indexed="32"/>
      </left>
      <right style="thin">
        <color indexed="32"/>
      </right>
      <top style="thin">
        <color indexed="32"/>
      </top>
      <bottom style="medium">
        <color indexed="32"/>
      </bottom>
    </border>
    <border>
      <left style="medium">
        <color indexed="32"/>
      </left>
      <right style="thin">
        <color indexed="32"/>
      </right>
      <top style="medium">
        <color indexed="32"/>
      </top>
      <bottom style="medium">
        <color indexed="32"/>
      </bottom>
    </border>
    <border>
      <left style="medium">
        <color indexed="32"/>
      </left>
      <right style="thin">
        <color indexed="32"/>
      </right>
      <top style="thin">
        <color indexed="32"/>
      </top>
      <bottom>
        <color indexed="63"/>
      </bottom>
    </border>
    <border>
      <left style="thin">
        <color indexed="32"/>
      </left>
      <right style="thin">
        <color indexed="32"/>
      </right>
      <top style="thin">
        <color indexed="32"/>
      </top>
      <bottom>
        <color indexed="63"/>
      </bottom>
    </border>
    <border>
      <left style="medium">
        <color indexed="32"/>
      </left>
      <right>
        <color indexed="63"/>
      </right>
      <top style="medium">
        <color indexed="9"/>
      </top>
      <bottom>
        <color indexed="63"/>
      </bottom>
    </border>
    <border>
      <left>
        <color indexed="63"/>
      </left>
      <right style="thin">
        <color indexed="32"/>
      </right>
      <top style="medium">
        <color indexed="9"/>
      </top>
      <bottom>
        <color indexed="63"/>
      </bottom>
    </border>
    <border>
      <left style="medium">
        <color indexed="32"/>
      </left>
      <right>
        <color indexed="63"/>
      </right>
      <top style="medium">
        <color indexed="32"/>
      </top>
      <bottom style="medium">
        <color indexed="9"/>
      </bottom>
    </border>
    <border>
      <left>
        <color indexed="63"/>
      </left>
      <right>
        <color indexed="63"/>
      </right>
      <top style="medium">
        <color indexed="32"/>
      </top>
      <bottom style="medium">
        <color indexed="9"/>
      </bottom>
    </border>
    <border>
      <left>
        <color indexed="63"/>
      </left>
      <right style="medium">
        <color indexed="32"/>
      </right>
      <top style="medium">
        <color indexed="32"/>
      </top>
      <bottom style="medium">
        <color indexed="9"/>
      </bottom>
    </border>
    <border>
      <left>
        <color indexed="63"/>
      </left>
      <right style="thin">
        <color indexed="32"/>
      </right>
      <top style="medium">
        <color indexed="32"/>
      </top>
      <bottom style="medium">
        <color indexed="32"/>
      </bottom>
    </border>
    <border>
      <left style="thin">
        <color indexed="32"/>
      </left>
      <right>
        <color indexed="63"/>
      </right>
      <top style="medium">
        <color indexed="32"/>
      </top>
      <bottom style="medium">
        <color indexed="32"/>
      </bottom>
    </border>
    <border>
      <left style="medium">
        <color indexed="32"/>
      </left>
      <right style="thin">
        <color indexed="32"/>
      </right>
      <top style="medium">
        <color indexed="32"/>
      </top>
      <bottom>
        <color indexed="63"/>
      </bottom>
    </border>
    <border>
      <left style="thin">
        <color indexed="32"/>
      </left>
      <right style="thin">
        <color indexed="32"/>
      </right>
      <top style="medium">
        <color indexed="3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10">
    <xf numFmtId="0" fontId="0" fillId="0" borderId="0" xfId="0" applyAlignment="1">
      <alignment/>
    </xf>
    <xf numFmtId="0" fontId="2" fillId="0"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horizontal="left" vertical="center"/>
      <protection hidden="1"/>
    </xf>
    <xf numFmtId="0" fontId="2" fillId="33" borderId="10" xfId="0" applyFont="1" applyFill="1" applyBorder="1" applyAlignment="1" applyProtection="1">
      <alignment horizontal="left" vertical="center"/>
      <protection hidden="1"/>
    </xf>
    <xf numFmtId="0" fontId="2" fillId="33" borderId="11" xfId="0" applyFont="1" applyFill="1" applyBorder="1" applyAlignment="1" applyProtection="1">
      <alignment horizontal="left" vertical="center"/>
      <protection hidden="1"/>
    </xf>
    <xf numFmtId="0" fontId="2" fillId="33" borderId="12" xfId="0" applyFont="1" applyFill="1" applyBorder="1" applyAlignment="1" applyProtection="1">
      <alignment horizontal="left" vertical="center"/>
      <protection hidden="1"/>
    </xf>
    <xf numFmtId="0" fontId="2" fillId="33" borderId="13" xfId="0" applyFont="1" applyFill="1" applyBorder="1" applyAlignment="1" applyProtection="1">
      <alignment horizontal="left" vertical="center"/>
      <protection hidden="1"/>
    </xf>
    <xf numFmtId="0" fontId="2" fillId="33" borderId="14" xfId="0" applyFont="1" applyFill="1" applyBorder="1" applyAlignment="1" applyProtection="1">
      <alignment horizontal="left" vertical="center"/>
      <protection hidden="1"/>
    </xf>
    <xf numFmtId="0" fontId="2" fillId="33" borderId="15" xfId="0" applyFont="1" applyFill="1" applyBorder="1" applyAlignment="1" applyProtection="1">
      <alignment horizontal="left" vertical="center"/>
      <protection hidden="1"/>
    </xf>
    <xf numFmtId="0" fontId="2" fillId="33" borderId="16" xfId="0" applyFont="1" applyFill="1" applyBorder="1" applyAlignment="1" applyProtection="1">
      <alignment horizontal="left" vertical="center"/>
      <protection hidden="1"/>
    </xf>
    <xf numFmtId="0" fontId="2" fillId="33" borderId="17" xfId="0" applyFont="1" applyFill="1" applyBorder="1" applyAlignment="1" applyProtection="1">
      <alignment horizontal="left" vertical="center"/>
      <protection hidden="1"/>
    </xf>
    <xf numFmtId="0" fontId="3" fillId="33" borderId="13" xfId="0" applyFont="1" applyFill="1" applyBorder="1" applyAlignment="1" applyProtection="1">
      <alignment horizontal="left" vertical="center"/>
      <protection hidden="1"/>
    </xf>
    <xf numFmtId="0" fontId="10" fillId="33" borderId="0" xfId="0" applyFont="1" applyFill="1" applyBorder="1" applyAlignment="1" applyProtection="1">
      <alignment horizontal="right" vertical="center"/>
      <protection hidden="1"/>
    </xf>
    <xf numFmtId="0" fontId="1" fillId="0" borderId="0" xfId="0" applyFont="1" applyFill="1" applyBorder="1" applyAlignment="1" applyProtection="1">
      <alignment horizontal="left" vertical="center"/>
      <protection hidden="1"/>
    </xf>
    <xf numFmtId="0" fontId="8" fillId="33" borderId="0" xfId="0" applyFont="1" applyFill="1" applyBorder="1" applyAlignment="1" applyProtection="1">
      <alignment horizontal="right" vertical="center"/>
      <protection hidden="1"/>
    </xf>
    <xf numFmtId="0" fontId="12" fillId="33" borderId="16" xfId="0" applyFont="1" applyFill="1" applyBorder="1" applyAlignment="1" applyProtection="1">
      <alignment horizontal="left" vertical="center"/>
      <protection hidden="1"/>
    </xf>
    <xf numFmtId="0" fontId="10" fillId="33" borderId="0" xfId="0" applyFont="1" applyFill="1" applyBorder="1" applyAlignment="1" applyProtection="1">
      <alignment horizontal="center" vertical="center"/>
      <protection hidden="1"/>
    </xf>
    <xf numFmtId="0" fontId="15" fillId="33" borderId="0" xfId="0" applyFont="1" applyFill="1" applyBorder="1" applyAlignment="1" applyProtection="1">
      <alignment horizontal="left" vertical="center"/>
      <protection hidden="1"/>
    </xf>
    <xf numFmtId="0" fontId="15" fillId="33" borderId="0" xfId="0" applyFont="1" applyFill="1" applyBorder="1" applyAlignment="1" applyProtection="1">
      <alignment vertical="center"/>
      <protection hidden="1"/>
    </xf>
    <xf numFmtId="0" fontId="12" fillId="33" borderId="13" xfId="0" applyFont="1" applyFill="1" applyBorder="1" applyAlignment="1" applyProtection="1">
      <alignment horizontal="left" vertical="center"/>
      <protection hidden="1"/>
    </xf>
    <xf numFmtId="0" fontId="9" fillId="33" borderId="0" xfId="0" applyFont="1" applyFill="1" applyBorder="1" applyAlignment="1" applyProtection="1">
      <alignment vertical="center"/>
      <protection hidden="1"/>
    </xf>
    <xf numFmtId="0" fontId="15" fillId="33" borderId="0" xfId="0" applyFont="1" applyFill="1" applyBorder="1" applyAlignment="1" applyProtection="1">
      <alignment horizontal="right" vertical="center"/>
      <protection hidden="1"/>
    </xf>
    <xf numFmtId="0" fontId="9" fillId="33" borderId="0" xfId="0" applyFont="1" applyFill="1" applyBorder="1" applyAlignment="1" applyProtection="1">
      <alignment horizontal="right" vertical="center"/>
      <protection hidden="1"/>
    </xf>
    <xf numFmtId="171" fontId="16" fillId="33" borderId="0" xfId="0" applyNumberFormat="1" applyFont="1" applyFill="1" applyBorder="1" applyAlignment="1" applyProtection="1">
      <alignment horizontal="center" vertical="center"/>
      <protection hidden="1"/>
    </xf>
    <xf numFmtId="0" fontId="18" fillId="33"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right" vertical="center"/>
      <protection hidden="1"/>
    </xf>
    <xf numFmtId="171" fontId="10" fillId="33" borderId="0" xfId="0" applyNumberFormat="1" applyFont="1" applyFill="1" applyBorder="1" applyAlignment="1" applyProtection="1">
      <alignment horizontal="center" vertical="center"/>
      <protection hidden="1"/>
    </xf>
    <xf numFmtId="171" fontId="4" fillId="34" borderId="18" xfId="0" applyNumberFormat="1" applyFont="1" applyFill="1" applyBorder="1" applyAlignment="1" applyProtection="1">
      <alignment horizontal="center" vertical="center"/>
      <protection hidden="1"/>
    </xf>
    <xf numFmtId="169" fontId="17" fillId="33" borderId="0" xfId="0" applyNumberFormat="1" applyFont="1" applyFill="1" applyBorder="1" applyAlignment="1" applyProtection="1">
      <alignment horizontal="right" vertical="center"/>
      <protection hidden="1"/>
    </xf>
    <xf numFmtId="0" fontId="10" fillId="33" borderId="0" xfId="0" applyFont="1" applyFill="1" applyBorder="1" applyAlignment="1" applyProtection="1">
      <alignment horizontal="left" vertical="center"/>
      <protection hidden="1"/>
    </xf>
    <xf numFmtId="0" fontId="17" fillId="33" borderId="0" xfId="0" applyFont="1" applyFill="1" applyBorder="1" applyAlignment="1" applyProtection="1">
      <alignment horizontal="right" vertical="center"/>
      <protection hidden="1"/>
    </xf>
    <xf numFmtId="171" fontId="17" fillId="33" borderId="0" xfId="0" applyNumberFormat="1" applyFont="1" applyFill="1" applyBorder="1" applyAlignment="1" applyProtection="1">
      <alignment horizontal="right" vertical="center"/>
      <protection hidden="1"/>
    </xf>
    <xf numFmtId="0" fontId="7" fillId="0" borderId="0" xfId="0" applyFont="1" applyFill="1" applyBorder="1" applyAlignment="1" applyProtection="1">
      <alignment horizontal="justify" vertical="center" wrapText="1"/>
      <protection hidden="1"/>
    </xf>
    <xf numFmtId="0" fontId="7"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justify" vertical="top" wrapText="1"/>
      <protection hidden="1"/>
    </xf>
    <xf numFmtId="0" fontId="10" fillId="0" borderId="0" xfId="0" applyFont="1" applyFill="1" applyBorder="1" applyAlignment="1" applyProtection="1">
      <alignment horizontal="right"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169" fontId="17" fillId="0" borderId="0" xfId="0" applyNumberFormat="1" applyFont="1" applyFill="1" applyBorder="1" applyAlignment="1" applyProtection="1">
      <alignment horizontal="right" vertical="center"/>
      <protection hidden="1"/>
    </xf>
    <xf numFmtId="0" fontId="17"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horizontal="left" vertical="center"/>
      <protection hidden="1"/>
    </xf>
    <xf numFmtId="0" fontId="20"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horizontal="righ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left"/>
      <protection hidden="1"/>
    </xf>
    <xf numFmtId="0" fontId="2" fillId="0" borderId="19" xfId="0" applyFont="1" applyFill="1" applyBorder="1" applyAlignment="1" applyProtection="1">
      <alignment horizontal="left" vertical="center"/>
      <protection hidden="1"/>
    </xf>
    <xf numFmtId="0" fontId="19" fillId="0" borderId="19" xfId="0" applyFont="1" applyFill="1" applyBorder="1" applyAlignment="1" applyProtection="1">
      <alignment horizontal="left" vertical="center"/>
      <protection hidden="1"/>
    </xf>
    <xf numFmtId="0" fontId="20" fillId="0" borderId="19" xfId="0" applyFont="1" applyFill="1" applyBorder="1" applyAlignment="1" applyProtection="1">
      <alignment horizontal="right" vertical="center"/>
      <protection hidden="1"/>
    </xf>
    <xf numFmtId="0" fontId="19" fillId="0" borderId="19" xfId="0" applyFont="1" applyFill="1" applyBorder="1" applyAlignment="1" applyProtection="1">
      <alignment horizontal="right" vertical="center"/>
      <protection hidden="1"/>
    </xf>
    <xf numFmtId="0" fontId="6" fillId="0" borderId="19" xfId="0" applyFont="1" applyFill="1" applyBorder="1" applyAlignment="1" applyProtection="1">
      <alignment horizontal="left" vertical="center"/>
      <protection hidden="1"/>
    </xf>
    <xf numFmtId="0" fontId="6" fillId="0" borderId="19" xfId="0" applyFont="1" applyFill="1" applyBorder="1" applyAlignment="1" applyProtection="1">
      <alignment horizontal="right" vertical="center"/>
      <protection hidden="1"/>
    </xf>
    <xf numFmtId="0" fontId="4" fillId="33" borderId="0" xfId="0" applyFont="1" applyFill="1" applyBorder="1" applyAlignment="1" applyProtection="1">
      <alignment horizontal="center" vertical="center" wrapText="1"/>
      <protection hidden="1"/>
    </xf>
    <xf numFmtId="168" fontId="17" fillId="33" borderId="0"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justify" vertical="top"/>
      <protection hidden="1"/>
    </xf>
    <xf numFmtId="0" fontId="2" fillId="33" borderId="0" xfId="0" applyFont="1" applyFill="1" applyBorder="1" applyAlignment="1" applyProtection="1">
      <alignment horizontal="justify" vertical="center"/>
      <protection hidden="1"/>
    </xf>
    <xf numFmtId="0" fontId="22" fillId="33" borderId="0" xfId="0" applyFont="1" applyFill="1" applyBorder="1" applyAlignment="1" applyProtection="1">
      <alignment horizontal="right" vertical="center"/>
      <protection/>
    </xf>
    <xf numFmtId="0" fontId="3" fillId="34" borderId="20" xfId="0" applyFont="1" applyFill="1" applyBorder="1" applyAlignment="1" applyProtection="1">
      <alignment horizontal="center" vertical="center"/>
      <protection hidden="1"/>
    </xf>
    <xf numFmtId="0" fontId="24" fillId="33" borderId="0" xfId="0" applyFont="1" applyFill="1" applyBorder="1" applyAlignment="1" applyProtection="1">
      <alignment horizontal="left" vertical="center"/>
      <protection hidden="1"/>
    </xf>
    <xf numFmtId="169" fontId="22" fillId="33" borderId="0" xfId="42" applyNumberFormat="1" applyFont="1" applyFill="1" applyBorder="1" applyAlignment="1" applyProtection="1">
      <alignment horizontal="right" vertical="center"/>
      <protection locked="0"/>
    </xf>
    <xf numFmtId="15" fontId="9" fillId="33" borderId="0" xfId="0" applyNumberFormat="1" applyFont="1" applyFill="1" applyBorder="1" applyAlignment="1" applyProtection="1">
      <alignment horizontal="center" vertical="center"/>
      <protection hidden="1"/>
    </xf>
    <xf numFmtId="0" fontId="6" fillId="33" borderId="14" xfId="0" applyFont="1" applyFill="1" applyBorder="1" applyAlignment="1" applyProtection="1">
      <alignment horizontal="justify" vertical="center" wrapText="1"/>
      <protection hidden="1"/>
    </xf>
    <xf numFmtId="0" fontId="2" fillId="33" borderId="14" xfId="0" applyFont="1" applyFill="1" applyBorder="1" applyAlignment="1" applyProtection="1">
      <alignment horizontal="justify" vertical="top"/>
      <protection hidden="1"/>
    </xf>
    <xf numFmtId="0" fontId="1" fillId="33" borderId="13" xfId="0" applyFont="1" applyFill="1" applyBorder="1" applyAlignment="1" applyProtection="1">
      <alignment horizontal="left" vertical="center"/>
      <protection hidden="1"/>
    </xf>
    <xf numFmtId="0" fontId="1" fillId="33" borderId="14" xfId="0" applyFont="1" applyFill="1" applyBorder="1" applyAlignment="1" applyProtection="1">
      <alignment horizontal="left" vertical="center"/>
      <protection hidden="1"/>
    </xf>
    <xf numFmtId="0" fontId="10" fillId="33" borderId="16" xfId="0" applyFont="1" applyFill="1" applyBorder="1" applyAlignment="1" applyProtection="1">
      <alignment horizontal="right" vertical="center"/>
      <protection hidden="1"/>
    </xf>
    <xf numFmtId="0" fontId="10" fillId="33" borderId="16" xfId="0" applyFont="1" applyFill="1" applyBorder="1" applyAlignment="1" applyProtection="1">
      <alignment horizontal="left" vertical="center"/>
      <protection hidden="1"/>
    </xf>
    <xf numFmtId="169" fontId="17" fillId="33" borderId="16" xfId="0" applyNumberFormat="1" applyFont="1" applyFill="1" applyBorder="1" applyAlignment="1" applyProtection="1">
      <alignment horizontal="right" vertical="center"/>
      <protection hidden="1"/>
    </xf>
    <xf numFmtId="0" fontId="17" fillId="33" borderId="16" xfId="0" applyFont="1" applyFill="1" applyBorder="1" applyAlignment="1" applyProtection="1">
      <alignment horizontal="right" vertical="center"/>
      <protection hidden="1"/>
    </xf>
    <xf numFmtId="0" fontId="10" fillId="33" borderId="16" xfId="0" applyFont="1" applyFill="1" applyBorder="1" applyAlignment="1" applyProtection="1">
      <alignment horizontal="center" vertical="center"/>
      <protection hidden="1"/>
    </xf>
    <xf numFmtId="0" fontId="1" fillId="33" borderId="0" xfId="0" applyFont="1" applyFill="1" applyBorder="1" applyAlignment="1" applyProtection="1">
      <alignment horizontal="justify" vertical="top" wrapText="1"/>
      <protection hidden="1"/>
    </xf>
    <xf numFmtId="49" fontId="1" fillId="33" borderId="0" xfId="0" applyNumberFormat="1" applyFont="1" applyFill="1" applyBorder="1" applyAlignment="1" applyProtection="1">
      <alignment horizontal="justify" vertical="top" wrapText="1"/>
      <protection hidden="1"/>
    </xf>
    <xf numFmtId="49" fontId="2" fillId="33" borderId="0" xfId="0" applyNumberFormat="1" applyFont="1" applyFill="1" applyBorder="1" applyAlignment="1" applyProtection="1">
      <alignment horizontal="justify" vertical="top" wrapText="1"/>
      <protection hidden="1"/>
    </xf>
    <xf numFmtId="0" fontId="1" fillId="33" borderId="13" xfId="0" applyFont="1" applyFill="1" applyBorder="1" applyAlignment="1" applyProtection="1">
      <alignment horizontal="justify" vertical="top" wrapText="1"/>
      <protection hidden="1"/>
    </xf>
    <xf numFmtId="49" fontId="1" fillId="33" borderId="13" xfId="0" applyNumberFormat="1" applyFont="1" applyFill="1" applyBorder="1" applyAlignment="1" applyProtection="1">
      <alignment horizontal="right" vertical="top" wrapText="1"/>
      <protection hidden="1"/>
    </xf>
    <xf numFmtId="0" fontId="7" fillId="33" borderId="0" xfId="0" applyFont="1" applyFill="1" applyBorder="1" applyAlignment="1" applyProtection="1">
      <alignment horizontal="left" vertical="center"/>
      <protection hidden="1"/>
    </xf>
    <xf numFmtId="0" fontId="2" fillId="0" borderId="21" xfId="0" applyFont="1" applyFill="1" applyBorder="1" applyAlignment="1" applyProtection="1">
      <alignment horizontal="left" vertical="center"/>
      <protection hidden="1"/>
    </xf>
    <xf numFmtId="0" fontId="25" fillId="33" borderId="0" xfId="0" applyFont="1" applyFill="1" applyBorder="1" applyAlignment="1" applyProtection="1">
      <alignment horizontal="justify" vertical="top" wrapText="1"/>
      <protection hidden="1"/>
    </xf>
    <xf numFmtId="0" fontId="2" fillId="33" borderId="16" xfId="0" applyFont="1" applyFill="1" applyBorder="1" applyAlignment="1" applyProtection="1">
      <alignment horizontal="justify" vertical="center" wrapText="1"/>
      <protection hidden="1"/>
    </xf>
    <xf numFmtId="0" fontId="2" fillId="33" borderId="0" xfId="0" applyFont="1" applyFill="1" applyBorder="1" applyAlignment="1" applyProtection="1">
      <alignment horizontal="left" vertical="top" wrapText="1"/>
      <protection hidden="1"/>
    </xf>
    <xf numFmtId="0" fontId="26" fillId="33" borderId="0" xfId="0" applyFont="1" applyFill="1" applyBorder="1" applyAlignment="1" applyProtection="1">
      <alignment horizontal="left" vertical="center"/>
      <protection hidden="1"/>
    </xf>
    <xf numFmtId="0" fontId="2" fillId="0" borderId="13" xfId="0" applyFont="1" applyFill="1" applyBorder="1" applyAlignment="1" applyProtection="1">
      <alignment horizontal="left" vertical="center"/>
      <protection hidden="1"/>
    </xf>
    <xf numFmtId="0" fontId="2" fillId="0" borderId="14" xfId="0" applyFont="1" applyFill="1" applyBorder="1" applyAlignment="1" applyProtection="1">
      <alignment horizontal="left" vertical="center"/>
      <protection hidden="1"/>
    </xf>
    <xf numFmtId="0" fontId="2" fillId="0" borderId="11" xfId="0" applyFont="1" applyFill="1" applyBorder="1" applyAlignment="1" applyProtection="1">
      <alignment horizontal="left" vertical="center"/>
      <protection hidden="1"/>
    </xf>
    <xf numFmtId="0" fontId="2" fillId="0" borderId="16" xfId="0" applyFont="1" applyFill="1" applyBorder="1" applyAlignment="1" applyProtection="1">
      <alignment horizontal="left" vertical="center"/>
      <protection hidden="1"/>
    </xf>
    <xf numFmtId="0" fontId="11" fillId="0" borderId="11" xfId="0" applyFont="1" applyFill="1" applyBorder="1" applyAlignment="1" applyProtection="1">
      <alignment horizontal="center" vertical="center"/>
      <protection hidden="1"/>
    </xf>
    <xf numFmtId="0" fontId="2" fillId="0" borderId="15" xfId="0" applyFont="1" applyFill="1" applyBorder="1" applyAlignment="1" applyProtection="1">
      <alignment horizontal="left" vertical="center"/>
      <protection hidden="1"/>
    </xf>
    <xf numFmtId="0" fontId="2" fillId="0" borderId="17" xfId="0" applyFont="1" applyFill="1" applyBorder="1" applyAlignment="1" applyProtection="1">
      <alignment horizontal="left" vertical="center"/>
      <protection hidden="1"/>
    </xf>
    <xf numFmtId="49" fontId="2" fillId="33" borderId="0" xfId="0" applyNumberFormat="1" applyFont="1" applyFill="1" applyBorder="1" applyAlignment="1" applyProtection="1">
      <alignment horizontal="center" vertical="center"/>
      <protection hidden="1"/>
    </xf>
    <xf numFmtId="49" fontId="2" fillId="33" borderId="0" xfId="0" applyNumberFormat="1" applyFont="1" applyFill="1" applyBorder="1" applyAlignment="1" applyProtection="1">
      <alignment horizontal="center" vertical="top" wrapText="1"/>
      <protection hidden="1"/>
    </xf>
    <xf numFmtId="0" fontId="22"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left" vertical="center"/>
      <protection hidden="1"/>
    </xf>
    <xf numFmtId="0" fontId="2" fillId="33" borderId="10" xfId="0" applyFont="1" applyFill="1" applyBorder="1" applyAlignment="1" applyProtection="1">
      <alignment horizontal="left" vertical="center"/>
      <protection/>
    </xf>
    <xf numFmtId="0" fontId="2" fillId="33" borderId="11" xfId="0" applyFont="1" applyFill="1" applyBorder="1" applyAlignment="1" applyProtection="1">
      <alignment horizontal="left" vertical="center"/>
      <protection/>
    </xf>
    <xf numFmtId="0" fontId="2" fillId="33" borderId="13"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49" fontId="22" fillId="33" borderId="0" xfId="0" applyNumberFormat="1" applyFont="1" applyFill="1" applyBorder="1" applyAlignment="1" applyProtection="1">
      <alignment horizontal="left" vertical="center"/>
      <protection locked="0"/>
    </xf>
    <xf numFmtId="0" fontId="27" fillId="33" borderId="0" xfId="0" applyFont="1" applyFill="1" applyBorder="1" applyAlignment="1" applyProtection="1">
      <alignment horizontal="left" vertical="center"/>
      <protection/>
    </xf>
    <xf numFmtId="0" fontId="2" fillId="33" borderId="15" xfId="0" applyFont="1" applyFill="1" applyBorder="1" applyAlignment="1" applyProtection="1">
      <alignment horizontal="left" vertical="center"/>
      <protection/>
    </xf>
    <xf numFmtId="0" fontId="2" fillId="33"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hidden="1"/>
    </xf>
    <xf numFmtId="0" fontId="9" fillId="33" borderId="23" xfId="0" applyFont="1" applyFill="1" applyBorder="1" applyAlignment="1" applyProtection="1">
      <alignment horizontal="center" vertical="center" wrapText="1"/>
      <protection hidden="1"/>
    </xf>
    <xf numFmtId="0" fontId="9" fillId="33" borderId="24" xfId="0" applyFont="1" applyFill="1" applyBorder="1" applyAlignment="1" applyProtection="1">
      <alignment horizontal="center" vertical="center" wrapText="1"/>
      <protection hidden="1"/>
    </xf>
    <xf numFmtId="0" fontId="9" fillId="33" borderId="25" xfId="0" applyFont="1" applyFill="1" applyBorder="1" applyAlignment="1" applyProtection="1">
      <alignment horizontal="center" vertical="center" wrapText="1"/>
      <protection hidden="1"/>
    </xf>
    <xf numFmtId="168" fontId="2" fillId="33" borderId="0" xfId="0" applyNumberFormat="1" applyFont="1" applyFill="1" applyBorder="1" applyAlignment="1" applyProtection="1">
      <alignment horizontal="left" vertical="center"/>
      <protection hidden="1"/>
    </xf>
    <xf numFmtId="168" fontId="17" fillId="33" borderId="11" xfId="0" applyNumberFormat="1" applyFont="1" applyFill="1" applyBorder="1" applyAlignment="1" applyProtection="1">
      <alignment horizontal="center" vertical="center"/>
      <protection hidden="1"/>
    </xf>
    <xf numFmtId="171" fontId="16" fillId="33" borderId="11" xfId="0" applyNumberFormat="1" applyFont="1" applyFill="1" applyBorder="1" applyAlignment="1" applyProtection="1">
      <alignment horizontal="center" vertical="center"/>
      <protection hidden="1"/>
    </xf>
    <xf numFmtId="169" fontId="17" fillId="33" borderId="11" xfId="0" applyNumberFormat="1" applyFont="1" applyFill="1" applyBorder="1" applyAlignment="1" applyProtection="1">
      <alignment horizontal="right" vertical="center"/>
      <protection hidden="1"/>
    </xf>
    <xf numFmtId="171" fontId="17" fillId="33" borderId="11" xfId="0" applyNumberFormat="1" applyFont="1" applyFill="1" applyBorder="1" applyAlignment="1" applyProtection="1">
      <alignment horizontal="right" vertical="center"/>
      <protection hidden="1"/>
    </xf>
    <xf numFmtId="171" fontId="22" fillId="33" borderId="26" xfId="0" applyNumberFormat="1" applyFont="1" applyFill="1" applyBorder="1" applyAlignment="1" applyProtection="1">
      <alignment horizontal="center" vertical="center"/>
      <protection hidden="1"/>
    </xf>
    <xf numFmtId="171" fontId="22" fillId="33" borderId="0" xfId="0" applyNumberFormat="1" applyFont="1" applyFill="1" applyBorder="1" applyAlignment="1" applyProtection="1">
      <alignment horizontal="center" vertical="center"/>
      <protection hidden="1"/>
    </xf>
    <xf numFmtId="43" fontId="9" fillId="33" borderId="0" xfId="0" applyNumberFormat="1" applyFont="1" applyFill="1" applyBorder="1" applyAlignment="1" applyProtection="1">
      <alignment horizontal="right" vertical="center"/>
      <protection hidden="1"/>
    </xf>
    <xf numFmtId="43" fontId="9" fillId="33" borderId="0" xfId="0" applyNumberFormat="1" applyFont="1" applyFill="1" applyBorder="1" applyAlignment="1" applyProtection="1">
      <alignment vertical="center"/>
      <protection hidden="1"/>
    </xf>
    <xf numFmtId="0" fontId="2" fillId="0" borderId="20" xfId="0" applyFont="1" applyFill="1" applyBorder="1" applyAlignment="1" applyProtection="1">
      <alignment horizontal="left" vertical="center"/>
      <protection hidden="1" locked="0"/>
    </xf>
    <xf numFmtId="14" fontId="22" fillId="33" borderId="0" xfId="0" applyNumberFormat="1" applyFont="1" applyFill="1" applyBorder="1" applyAlignment="1" applyProtection="1">
      <alignment horizontal="center" vertical="center"/>
      <protection/>
    </xf>
    <xf numFmtId="49" fontId="27" fillId="33" borderId="0" xfId="0" applyNumberFormat="1"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left" vertical="center" wrapText="1"/>
      <protection/>
    </xf>
    <xf numFmtId="14" fontId="22" fillId="0" borderId="0" xfId="0" applyNumberFormat="1" applyFont="1" applyFill="1" applyBorder="1" applyAlignment="1" applyProtection="1">
      <alignment horizontal="center" vertical="center"/>
      <protection/>
    </xf>
    <xf numFmtId="49" fontId="27" fillId="0" borderId="16" xfId="0" applyNumberFormat="1" applyFont="1" applyFill="1" applyBorder="1" applyAlignment="1" applyProtection="1">
      <alignment horizontal="left" vertical="center" wrapText="1"/>
      <protection/>
    </xf>
    <xf numFmtId="14" fontId="22" fillId="0" borderId="16" xfId="0" applyNumberFormat="1" applyFont="1" applyFill="1" applyBorder="1" applyAlignment="1" applyProtection="1">
      <alignment horizontal="center" vertical="center"/>
      <protection/>
    </xf>
    <xf numFmtId="14" fontId="22" fillId="0" borderId="27" xfId="0" applyNumberFormat="1" applyFont="1" applyFill="1" applyBorder="1" applyAlignment="1" applyProtection="1">
      <alignment horizontal="center" vertical="center"/>
      <protection hidden="1" locked="0"/>
    </xf>
    <xf numFmtId="14" fontId="22" fillId="0" borderId="21" xfId="0" applyNumberFormat="1" applyFont="1" applyFill="1" applyBorder="1" applyAlignment="1" applyProtection="1">
      <alignment horizontal="center" vertical="center"/>
      <protection hidden="1" locked="0"/>
    </xf>
    <xf numFmtId="14" fontId="22" fillId="0" borderId="28" xfId="0" applyNumberFormat="1" applyFont="1" applyFill="1" applyBorder="1" applyAlignment="1" applyProtection="1">
      <alignment horizontal="center" vertical="center"/>
      <protection hidden="1" locked="0"/>
    </xf>
    <xf numFmtId="169" fontId="22" fillId="0" borderId="27" xfId="42" applyNumberFormat="1" applyFont="1" applyFill="1" applyBorder="1" applyAlignment="1" applyProtection="1">
      <alignment horizontal="left" vertical="center"/>
      <protection locked="0"/>
    </xf>
    <xf numFmtId="169" fontId="22" fillId="0" borderId="21" xfId="42" applyNumberFormat="1" applyFont="1" applyFill="1" applyBorder="1" applyAlignment="1" applyProtection="1">
      <alignment horizontal="left" vertical="center"/>
      <protection locked="0"/>
    </xf>
    <xf numFmtId="169" fontId="22" fillId="0" borderId="28" xfId="42" applyNumberFormat="1" applyFont="1" applyFill="1" applyBorder="1" applyAlignment="1" applyProtection="1">
      <alignment horizontal="left" vertical="center"/>
      <protection locked="0"/>
    </xf>
    <xf numFmtId="43" fontId="22" fillId="0" borderId="29" xfId="0" applyNumberFormat="1" applyFont="1" applyFill="1" applyBorder="1" applyAlignment="1" applyProtection="1">
      <alignment horizontal="right" vertical="center"/>
      <protection hidden="1" locked="0"/>
    </xf>
    <xf numFmtId="43" fontId="22" fillId="0" borderId="30" xfId="0" applyNumberFormat="1" applyFont="1" applyFill="1" applyBorder="1" applyAlignment="1" applyProtection="1">
      <alignment horizontal="right" vertical="center"/>
      <protection hidden="1" locked="0"/>
    </xf>
    <xf numFmtId="43" fontId="22" fillId="0" borderId="31" xfId="0" applyNumberFormat="1" applyFont="1" applyFill="1" applyBorder="1" applyAlignment="1" applyProtection="1">
      <alignment horizontal="right" vertical="center"/>
      <protection hidden="1" locked="0"/>
    </xf>
    <xf numFmtId="43" fontId="22" fillId="0" borderId="32" xfId="0" applyNumberFormat="1" applyFont="1" applyFill="1" applyBorder="1" applyAlignment="1" applyProtection="1">
      <alignment horizontal="right" vertical="center"/>
      <protection hidden="1" locked="0"/>
    </xf>
    <xf numFmtId="43" fontId="22" fillId="0" borderId="33" xfId="0" applyNumberFormat="1" applyFont="1" applyFill="1" applyBorder="1" applyAlignment="1" applyProtection="1">
      <alignment horizontal="right" vertical="center"/>
      <protection hidden="1" locked="0"/>
    </xf>
    <xf numFmtId="43" fontId="22" fillId="0" borderId="34" xfId="0" applyNumberFormat="1" applyFont="1" applyFill="1" applyBorder="1" applyAlignment="1" applyProtection="1">
      <alignment horizontal="right" vertical="center"/>
      <protection hidden="1" locked="0"/>
    </xf>
    <xf numFmtId="43" fontId="22" fillId="0" borderId="29" xfId="42" applyNumberFormat="1" applyFont="1" applyFill="1" applyBorder="1" applyAlignment="1" applyProtection="1">
      <alignment horizontal="right" vertical="center"/>
      <protection hidden="1" locked="0"/>
    </xf>
    <xf numFmtId="43" fontId="22" fillId="0" borderId="30" xfId="42" applyNumberFormat="1" applyFont="1" applyFill="1" applyBorder="1" applyAlignment="1" applyProtection="1">
      <alignment horizontal="right" vertical="center"/>
      <protection hidden="1" locked="0"/>
    </xf>
    <xf numFmtId="43" fontId="22" fillId="0" borderId="31" xfId="42" applyNumberFormat="1" applyFont="1" applyFill="1" applyBorder="1" applyAlignment="1" applyProtection="1">
      <alignment horizontal="right" vertical="center"/>
      <protection hidden="1" locked="0"/>
    </xf>
    <xf numFmtId="43" fontId="22" fillId="0" borderId="32" xfId="42" applyNumberFormat="1" applyFont="1" applyFill="1" applyBorder="1" applyAlignment="1" applyProtection="1">
      <alignment horizontal="right" vertical="center"/>
      <protection hidden="1" locked="0"/>
    </xf>
    <xf numFmtId="43" fontId="22" fillId="0" borderId="33" xfId="42" applyNumberFormat="1" applyFont="1" applyFill="1" applyBorder="1" applyAlignment="1" applyProtection="1">
      <alignment horizontal="right" vertical="center"/>
      <protection hidden="1" locked="0"/>
    </xf>
    <xf numFmtId="43" fontId="22" fillId="0" borderId="34" xfId="42" applyNumberFormat="1" applyFont="1" applyFill="1" applyBorder="1" applyAlignment="1" applyProtection="1">
      <alignment horizontal="right" vertical="center"/>
      <protection hidden="1" locked="0"/>
    </xf>
    <xf numFmtId="43" fontId="22" fillId="0" borderId="35" xfId="0" applyNumberFormat="1" applyFont="1" applyFill="1" applyBorder="1" applyAlignment="1" applyProtection="1">
      <alignment horizontal="right" vertical="center"/>
      <protection hidden="1" locked="0"/>
    </xf>
    <xf numFmtId="43" fontId="22" fillId="0" borderId="36" xfId="0" applyNumberFormat="1" applyFont="1" applyFill="1" applyBorder="1" applyAlignment="1" applyProtection="1">
      <alignment horizontal="right" vertical="center"/>
      <protection hidden="1" locked="0"/>
    </xf>
    <xf numFmtId="43" fontId="22" fillId="0" borderId="37" xfId="0" applyNumberFormat="1" applyFont="1" applyFill="1" applyBorder="1" applyAlignment="1" applyProtection="1">
      <alignment horizontal="right" vertical="center"/>
      <protection hidden="1" locked="0"/>
    </xf>
    <xf numFmtId="174" fontId="22" fillId="0" borderId="38" xfId="42" applyNumberFormat="1" applyFont="1" applyFill="1" applyBorder="1" applyAlignment="1" applyProtection="1">
      <alignment horizontal="center" vertical="center"/>
      <protection hidden="1"/>
    </xf>
    <xf numFmtId="174" fontId="22" fillId="0" borderId="39" xfId="42" applyNumberFormat="1" applyFont="1" applyFill="1" applyBorder="1" applyAlignment="1" applyProtection="1">
      <alignment horizontal="center" vertical="center"/>
      <protection hidden="1"/>
    </xf>
    <xf numFmtId="174" fontId="22" fillId="0" borderId="40" xfId="42" applyNumberFormat="1" applyFont="1" applyFill="1" applyBorder="1" applyAlignment="1" applyProtection="1">
      <alignment horizontal="center" vertical="center"/>
      <protection hidden="1"/>
    </xf>
    <xf numFmtId="43" fontId="22" fillId="0" borderId="41" xfId="42" applyNumberFormat="1" applyFont="1" applyFill="1" applyBorder="1" applyAlignment="1" applyProtection="1">
      <alignment horizontal="right" vertical="center"/>
      <protection hidden="1"/>
    </xf>
    <xf numFmtId="43" fontId="22" fillId="0" borderId="38" xfId="42" applyNumberFormat="1" applyFont="1" applyFill="1" applyBorder="1" applyAlignment="1" applyProtection="1">
      <alignment horizontal="center" vertical="center"/>
      <protection hidden="1"/>
    </xf>
    <xf numFmtId="43" fontId="22" fillId="0" borderId="39" xfId="42" applyNumberFormat="1" applyFont="1" applyFill="1" applyBorder="1" applyAlignment="1" applyProtection="1">
      <alignment horizontal="center" vertical="center"/>
      <protection hidden="1"/>
    </xf>
    <xf numFmtId="43" fontId="22" fillId="0" borderId="40" xfId="42" applyNumberFormat="1" applyFont="1" applyFill="1" applyBorder="1" applyAlignment="1" applyProtection="1">
      <alignment horizontal="center" vertical="center"/>
      <protection hidden="1"/>
    </xf>
    <xf numFmtId="43" fontId="22" fillId="0" borderId="42" xfId="42" applyNumberFormat="1" applyFont="1" applyFill="1" applyBorder="1" applyAlignment="1" applyProtection="1">
      <alignment horizontal="right" vertical="center"/>
      <protection hidden="1" locked="0"/>
    </xf>
    <xf numFmtId="43" fontId="22" fillId="0" borderId="11" xfId="42" applyNumberFormat="1" applyFont="1" applyFill="1" applyBorder="1" applyAlignment="1" applyProtection="1">
      <alignment horizontal="right" vertical="center"/>
      <protection hidden="1" locked="0"/>
    </xf>
    <xf numFmtId="43" fontId="22" fillId="0" borderId="43" xfId="42" applyNumberFormat="1" applyFont="1" applyFill="1" applyBorder="1" applyAlignment="1" applyProtection="1">
      <alignment horizontal="right" vertical="center"/>
      <protection hidden="1" locked="0"/>
    </xf>
    <xf numFmtId="43" fontId="22" fillId="0" borderId="24" xfId="42" applyNumberFormat="1" applyFont="1" applyFill="1" applyBorder="1" applyAlignment="1" applyProtection="1">
      <alignment horizontal="right" vertical="center"/>
      <protection hidden="1" locked="0"/>
    </xf>
    <xf numFmtId="43" fontId="22" fillId="0" borderId="19" xfId="42" applyNumberFormat="1" applyFont="1" applyFill="1" applyBorder="1" applyAlignment="1" applyProtection="1">
      <alignment horizontal="right" vertical="center"/>
      <protection hidden="1" locked="0"/>
    </xf>
    <xf numFmtId="43" fontId="22" fillId="0" borderId="25" xfId="42" applyNumberFormat="1" applyFont="1" applyFill="1" applyBorder="1" applyAlignment="1" applyProtection="1">
      <alignment horizontal="right" vertical="center"/>
      <protection hidden="1" locked="0"/>
    </xf>
    <xf numFmtId="174" fontId="22" fillId="0" borderId="29" xfId="42" applyNumberFormat="1" applyFont="1" applyFill="1" applyBorder="1" applyAlignment="1" applyProtection="1">
      <alignment horizontal="right" vertical="center"/>
      <protection hidden="1" locked="0"/>
    </xf>
    <xf numFmtId="174" fontId="22" fillId="0" borderId="30" xfId="42" applyNumberFormat="1" applyFont="1" applyFill="1" applyBorder="1" applyAlignment="1" applyProtection="1">
      <alignment horizontal="right" vertical="center"/>
      <protection hidden="1" locked="0"/>
    </xf>
    <xf numFmtId="174" fontId="22" fillId="0" borderId="44" xfId="42" applyNumberFormat="1" applyFont="1" applyFill="1" applyBorder="1" applyAlignment="1" applyProtection="1">
      <alignment horizontal="right" vertical="center"/>
      <protection hidden="1" locked="0"/>
    </xf>
    <xf numFmtId="174" fontId="22" fillId="0" borderId="32" xfId="42" applyNumberFormat="1" applyFont="1" applyFill="1" applyBorder="1" applyAlignment="1" applyProtection="1">
      <alignment horizontal="right" vertical="center"/>
      <protection hidden="1" locked="0"/>
    </xf>
    <xf numFmtId="174" fontId="22" fillId="0" borderId="33" xfId="42" applyNumberFormat="1" applyFont="1" applyFill="1" applyBorder="1" applyAlignment="1" applyProtection="1">
      <alignment horizontal="right" vertical="center"/>
      <protection hidden="1" locked="0"/>
    </xf>
    <xf numFmtId="174" fontId="22" fillId="0" borderId="45" xfId="42" applyNumberFormat="1" applyFont="1" applyFill="1" applyBorder="1" applyAlignment="1" applyProtection="1">
      <alignment horizontal="right" vertical="center"/>
      <protection hidden="1" locked="0"/>
    </xf>
    <xf numFmtId="43" fontId="22" fillId="0" borderId="46" xfId="42" applyNumberFormat="1" applyFont="1" applyFill="1" applyBorder="1" applyAlignment="1" applyProtection="1">
      <alignment horizontal="right" vertical="center"/>
      <protection hidden="1" locked="0"/>
    </xf>
    <xf numFmtId="43" fontId="22" fillId="0" borderId="16" xfId="42" applyNumberFormat="1" applyFont="1" applyFill="1" applyBorder="1" applyAlignment="1" applyProtection="1">
      <alignment horizontal="right" vertical="center"/>
      <protection hidden="1" locked="0"/>
    </xf>
    <xf numFmtId="43" fontId="22" fillId="0" borderId="47" xfId="42" applyNumberFormat="1" applyFont="1" applyFill="1" applyBorder="1" applyAlignment="1" applyProtection="1">
      <alignment horizontal="right" vertical="center"/>
      <protection hidden="1" locked="0"/>
    </xf>
    <xf numFmtId="0" fontId="9" fillId="33" borderId="48" xfId="0" applyFont="1" applyFill="1" applyBorder="1" applyAlignment="1" applyProtection="1">
      <alignment horizontal="center" vertical="center" wrapText="1"/>
      <protection hidden="1"/>
    </xf>
    <xf numFmtId="0" fontId="9" fillId="33" borderId="19" xfId="0" applyFont="1" applyFill="1" applyBorder="1" applyAlignment="1" applyProtection="1">
      <alignment horizontal="center" vertical="center" wrapText="1"/>
      <protection hidden="1"/>
    </xf>
    <xf numFmtId="43" fontId="22" fillId="0" borderId="44" xfId="42" applyNumberFormat="1" applyFont="1" applyFill="1" applyBorder="1" applyAlignment="1" applyProtection="1">
      <alignment horizontal="right" vertical="center"/>
      <protection hidden="1" locked="0"/>
    </xf>
    <xf numFmtId="0" fontId="22" fillId="0" borderId="49" xfId="0" applyFont="1" applyFill="1" applyBorder="1" applyAlignment="1" applyProtection="1">
      <alignment horizontal="left" vertical="center"/>
      <protection hidden="1" locked="0"/>
    </xf>
    <xf numFmtId="0" fontId="22" fillId="0" borderId="50" xfId="0" applyFont="1" applyFill="1" applyBorder="1" applyAlignment="1" applyProtection="1">
      <alignment horizontal="left" vertical="center"/>
      <protection hidden="1" locked="0"/>
    </xf>
    <xf numFmtId="0" fontId="22" fillId="0" borderId="51" xfId="0" applyFont="1" applyFill="1" applyBorder="1" applyAlignment="1" applyProtection="1">
      <alignment horizontal="left" vertical="center"/>
      <protection hidden="1" locked="0"/>
    </xf>
    <xf numFmtId="0" fontId="22" fillId="0" borderId="52" xfId="0" applyFont="1" applyFill="1" applyBorder="1" applyAlignment="1" applyProtection="1">
      <alignment horizontal="left" vertical="center"/>
      <protection hidden="1" locked="0"/>
    </xf>
    <xf numFmtId="0" fontId="22" fillId="0" borderId="53" xfId="0" applyFont="1" applyFill="1" applyBorder="1" applyAlignment="1" applyProtection="1">
      <alignment horizontal="left" vertical="center"/>
      <protection hidden="1" locked="0"/>
    </xf>
    <xf numFmtId="0" fontId="22" fillId="0" borderId="54" xfId="0" applyFont="1" applyFill="1" applyBorder="1" applyAlignment="1" applyProtection="1">
      <alignment horizontal="left" vertical="center"/>
      <protection hidden="1" locked="0"/>
    </xf>
    <xf numFmtId="0" fontId="11"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justify" vertical="top" wrapText="1"/>
      <protection hidden="1"/>
    </xf>
    <xf numFmtId="43" fontId="22" fillId="0" borderId="55" xfId="42" applyNumberFormat="1" applyFont="1" applyFill="1" applyBorder="1" applyAlignment="1" applyProtection="1">
      <alignment horizontal="right" vertical="center"/>
      <protection hidden="1" locked="0"/>
    </xf>
    <xf numFmtId="43" fontId="22" fillId="0" borderId="56" xfId="42" applyNumberFormat="1" applyFont="1" applyFill="1" applyBorder="1" applyAlignment="1" applyProtection="1">
      <alignment horizontal="right" vertical="center"/>
      <protection hidden="1" locked="0"/>
    </xf>
    <xf numFmtId="43" fontId="22" fillId="0" borderId="57" xfId="42" applyNumberFormat="1" applyFont="1" applyFill="1" applyBorder="1" applyAlignment="1" applyProtection="1">
      <alignment horizontal="right" vertical="center"/>
      <protection hidden="1" locked="0"/>
    </xf>
    <xf numFmtId="43" fontId="22" fillId="0" borderId="36" xfId="42" applyNumberFormat="1" applyFont="1" applyFill="1" applyBorder="1" applyAlignment="1" applyProtection="1">
      <alignment horizontal="right" vertical="center"/>
      <protection hidden="1" locked="0"/>
    </xf>
    <xf numFmtId="43" fontId="22" fillId="0" borderId="37" xfId="42" applyNumberFormat="1" applyFont="1" applyFill="1" applyBorder="1" applyAlignment="1" applyProtection="1">
      <alignment horizontal="right" vertical="center"/>
      <protection hidden="1" locked="0"/>
    </xf>
    <xf numFmtId="0" fontId="4" fillId="34" borderId="22" xfId="0" applyFont="1" applyFill="1" applyBorder="1" applyAlignment="1" applyProtection="1">
      <alignment horizontal="center" vertical="center" wrapText="1"/>
      <protection hidden="1"/>
    </xf>
    <xf numFmtId="0" fontId="4" fillId="34" borderId="48" xfId="0" applyFont="1" applyFill="1" applyBorder="1" applyAlignment="1" applyProtection="1">
      <alignment horizontal="center" vertical="center" wrapText="1"/>
      <protection hidden="1"/>
    </xf>
    <xf numFmtId="0" fontId="4" fillId="34" borderId="23" xfId="0" applyFont="1" applyFill="1" applyBorder="1" applyAlignment="1" applyProtection="1">
      <alignment horizontal="center" vertical="center" wrapText="1"/>
      <protection hidden="1"/>
    </xf>
    <xf numFmtId="0" fontId="4" fillId="34" borderId="58" xfId="0" applyFont="1" applyFill="1" applyBorder="1" applyAlignment="1" applyProtection="1">
      <alignment horizontal="center" vertical="center" wrapText="1"/>
      <protection hidden="1"/>
    </xf>
    <xf numFmtId="0" fontId="4" fillId="34" borderId="59" xfId="0" applyFont="1" applyFill="1" applyBorder="1" applyAlignment="1" applyProtection="1">
      <alignment horizontal="center" vertical="center" wrapText="1"/>
      <protection hidden="1"/>
    </xf>
    <xf numFmtId="0" fontId="4" fillId="34" borderId="60" xfId="0" applyFont="1" applyFill="1" applyBorder="1" applyAlignment="1" applyProtection="1">
      <alignment horizontal="center" vertical="center" wrapText="1"/>
      <protection hidden="1"/>
    </xf>
    <xf numFmtId="0" fontId="4" fillId="34" borderId="61" xfId="0" applyFont="1" applyFill="1" applyBorder="1" applyAlignment="1" applyProtection="1">
      <alignment horizontal="center" vertical="center" wrapText="1"/>
      <protection hidden="1"/>
    </xf>
    <xf numFmtId="0" fontId="4" fillId="34" borderId="62" xfId="0" applyFont="1" applyFill="1" applyBorder="1" applyAlignment="1" applyProtection="1">
      <alignment horizontal="center" vertical="center" wrapText="1"/>
      <protection hidden="1"/>
    </xf>
    <xf numFmtId="0" fontId="4" fillId="34" borderId="63" xfId="0" applyFont="1" applyFill="1" applyBorder="1" applyAlignment="1" applyProtection="1">
      <alignment horizontal="center" vertical="center" wrapText="1"/>
      <protection hidden="1"/>
    </xf>
    <xf numFmtId="9" fontId="9" fillId="33" borderId="64" xfId="0" applyNumberFormat="1" applyFont="1" applyFill="1" applyBorder="1" applyAlignment="1" applyProtection="1">
      <alignment horizontal="center" vertical="center"/>
      <protection hidden="1"/>
    </xf>
    <xf numFmtId="9" fontId="9" fillId="33" borderId="65" xfId="0" applyNumberFormat="1" applyFont="1" applyFill="1" applyBorder="1" applyAlignment="1" applyProtection="1">
      <alignment horizontal="center" vertical="center"/>
      <protection hidden="1"/>
    </xf>
    <xf numFmtId="9" fontId="9" fillId="33" borderId="27" xfId="0" applyNumberFormat="1" applyFont="1" applyFill="1" applyBorder="1" applyAlignment="1" applyProtection="1">
      <alignment horizontal="center" vertical="center"/>
      <protection hidden="1"/>
    </xf>
    <xf numFmtId="9" fontId="9" fillId="33" borderId="66" xfId="0" applyNumberFormat="1"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locked="0"/>
    </xf>
    <xf numFmtId="0" fontId="2" fillId="0" borderId="66" xfId="0" applyFont="1" applyFill="1" applyBorder="1" applyAlignment="1" applyProtection="1">
      <alignment horizontal="center" vertical="center"/>
      <protection hidden="1" locked="0"/>
    </xf>
    <xf numFmtId="0" fontId="2" fillId="0" borderId="67" xfId="0" applyFont="1" applyFill="1" applyBorder="1" applyAlignment="1" applyProtection="1">
      <alignment horizontal="center" vertical="center"/>
      <protection hidden="1" locked="0"/>
    </xf>
    <xf numFmtId="0" fontId="2" fillId="0" borderId="68" xfId="0" applyFont="1" applyFill="1" applyBorder="1" applyAlignment="1" applyProtection="1">
      <alignment horizontal="center" vertical="center"/>
      <protection hidden="1" locked="0"/>
    </xf>
    <xf numFmtId="174" fontId="22" fillId="0" borderId="24" xfId="42" applyNumberFormat="1" applyFont="1" applyFill="1" applyBorder="1" applyAlignment="1" applyProtection="1">
      <alignment horizontal="right" vertical="center"/>
      <protection hidden="1" locked="0"/>
    </xf>
    <xf numFmtId="174" fontId="22" fillId="0" borderId="19" xfId="42" applyNumberFormat="1" applyFont="1" applyFill="1" applyBorder="1" applyAlignment="1" applyProtection="1">
      <alignment horizontal="right" vertical="center"/>
      <protection hidden="1" locked="0"/>
    </xf>
    <xf numFmtId="174" fontId="22" fillId="0" borderId="25" xfId="42" applyNumberFormat="1" applyFont="1" applyFill="1" applyBorder="1" applyAlignment="1" applyProtection="1">
      <alignment horizontal="right" vertical="center"/>
      <protection hidden="1" locked="0"/>
    </xf>
    <xf numFmtId="168" fontId="22" fillId="0" borderId="69" xfId="0" applyNumberFormat="1" applyFont="1" applyFill="1" applyBorder="1" applyAlignment="1" applyProtection="1">
      <alignment horizontal="center" vertical="center"/>
      <protection hidden="1" locked="0"/>
    </xf>
    <xf numFmtId="168" fontId="22" fillId="0" borderId="70" xfId="0" applyNumberFormat="1" applyFont="1" applyFill="1" applyBorder="1" applyAlignment="1" applyProtection="1">
      <alignment horizontal="center" vertical="center"/>
      <protection hidden="1" locked="0"/>
    </xf>
    <xf numFmtId="168" fontId="22" fillId="0" borderId="71" xfId="0" applyNumberFormat="1" applyFont="1" applyFill="1" applyBorder="1" applyAlignment="1" applyProtection="1">
      <alignment horizontal="center" vertical="center"/>
      <protection hidden="1" locked="0"/>
    </xf>
    <xf numFmtId="0" fontId="4" fillId="34" borderId="72" xfId="0" applyFont="1" applyFill="1" applyBorder="1" applyAlignment="1" applyProtection="1">
      <alignment horizontal="center" vertical="center" wrapText="1"/>
      <protection hidden="1"/>
    </xf>
    <xf numFmtId="0" fontId="4" fillId="34" borderId="73" xfId="0" applyFont="1" applyFill="1" applyBorder="1" applyAlignment="1" applyProtection="1">
      <alignment horizontal="center" vertical="center" wrapText="1"/>
      <protection hidden="1"/>
    </xf>
    <xf numFmtId="0" fontId="4" fillId="34" borderId="74" xfId="0" applyFont="1" applyFill="1" applyBorder="1" applyAlignment="1" applyProtection="1">
      <alignment horizontal="center" vertical="center" wrapText="1"/>
      <protection hidden="1"/>
    </xf>
    <xf numFmtId="0" fontId="4" fillId="34" borderId="56" xfId="0" applyFont="1" applyFill="1" applyBorder="1" applyAlignment="1" applyProtection="1">
      <alignment horizontal="center" vertical="center" wrapText="1"/>
      <protection hidden="1"/>
    </xf>
    <xf numFmtId="0" fontId="4" fillId="34" borderId="33" xfId="0" applyFont="1" applyFill="1" applyBorder="1" applyAlignment="1" applyProtection="1">
      <alignment horizontal="center" vertical="center" wrapText="1"/>
      <protection hidden="1"/>
    </xf>
    <xf numFmtId="0" fontId="4" fillId="34" borderId="34" xfId="0" applyFont="1" applyFill="1" applyBorder="1" applyAlignment="1" applyProtection="1">
      <alignment horizontal="center" vertical="center" wrapText="1"/>
      <protection hidden="1"/>
    </xf>
    <xf numFmtId="9" fontId="9" fillId="33" borderId="75" xfId="0" applyNumberFormat="1" applyFont="1" applyFill="1" applyBorder="1" applyAlignment="1" applyProtection="1">
      <alignment horizontal="center" vertical="center"/>
      <protection hidden="1"/>
    </xf>
    <xf numFmtId="9" fontId="9" fillId="33" borderId="68" xfId="0" applyNumberFormat="1" applyFont="1" applyFill="1" applyBorder="1" applyAlignment="1" applyProtection="1">
      <alignment horizontal="center" vertical="center"/>
      <protection hidden="1"/>
    </xf>
    <xf numFmtId="0" fontId="11" fillId="33" borderId="0" xfId="0" applyFont="1" applyFill="1" applyBorder="1" applyAlignment="1" applyProtection="1">
      <alignment horizontal="center" vertical="center"/>
      <protection hidden="1"/>
    </xf>
    <xf numFmtId="0" fontId="4" fillId="34" borderId="76" xfId="0" applyFont="1" applyFill="1" applyBorder="1" applyAlignment="1" applyProtection="1">
      <alignment horizontal="center" vertical="center"/>
      <protection hidden="1"/>
    </xf>
    <xf numFmtId="0" fontId="4" fillId="34" borderId="77" xfId="0" applyFont="1" applyFill="1" applyBorder="1" applyAlignment="1" applyProtection="1">
      <alignment horizontal="center" vertical="center"/>
      <protection hidden="1"/>
    </xf>
    <xf numFmtId="0" fontId="4" fillId="34" borderId="78" xfId="0" applyFont="1" applyFill="1" applyBorder="1" applyAlignment="1" applyProtection="1">
      <alignment horizontal="center" vertical="center"/>
      <protection hidden="1"/>
    </xf>
    <xf numFmtId="0" fontId="4" fillId="34" borderId="69" xfId="0" applyFont="1" applyFill="1" applyBorder="1" applyAlignment="1" applyProtection="1">
      <alignment horizontal="center" vertical="center"/>
      <protection hidden="1"/>
    </xf>
    <xf numFmtId="0" fontId="4" fillId="34" borderId="70" xfId="0" applyFont="1" applyFill="1" applyBorder="1" applyAlignment="1" applyProtection="1">
      <alignment horizontal="center" vertical="center"/>
      <protection hidden="1"/>
    </xf>
    <xf numFmtId="0" fontId="4" fillId="34" borderId="71" xfId="0" applyFont="1" applyFill="1" applyBorder="1" applyAlignment="1" applyProtection="1">
      <alignment horizontal="center" vertical="center"/>
      <protection hidden="1"/>
    </xf>
    <xf numFmtId="0" fontId="22" fillId="0" borderId="79" xfId="0" applyFont="1" applyFill="1" applyBorder="1" applyAlignment="1" applyProtection="1">
      <alignment horizontal="left" vertical="center"/>
      <protection hidden="1" locked="0"/>
    </xf>
    <xf numFmtId="0" fontId="22" fillId="0" borderId="80" xfId="0" applyFont="1" applyFill="1" applyBorder="1" applyAlignment="1" applyProtection="1">
      <alignment horizontal="left" vertical="center"/>
      <protection hidden="1" locked="0"/>
    </xf>
    <xf numFmtId="0" fontId="22" fillId="0" borderId="81" xfId="0" applyFont="1" applyFill="1" applyBorder="1" applyAlignment="1" applyProtection="1">
      <alignment horizontal="left" vertical="center"/>
      <protection hidden="1" locked="0"/>
    </xf>
    <xf numFmtId="0" fontId="9" fillId="33" borderId="82" xfId="0" applyFont="1" applyFill="1" applyBorder="1" applyAlignment="1" applyProtection="1">
      <alignment horizontal="center" vertical="center"/>
      <protection hidden="1"/>
    </xf>
    <xf numFmtId="0" fontId="9" fillId="33" borderId="28" xfId="0" applyFont="1" applyFill="1" applyBorder="1" applyAlignment="1" applyProtection="1">
      <alignment horizontal="center" vertical="center"/>
      <protection hidden="1"/>
    </xf>
    <xf numFmtId="0" fontId="9" fillId="33" borderId="83" xfId="0" applyFont="1" applyFill="1" applyBorder="1" applyAlignment="1" applyProtection="1">
      <alignment horizontal="center" vertical="center"/>
      <protection hidden="1"/>
    </xf>
    <xf numFmtId="0" fontId="9" fillId="33" borderId="84" xfId="0" applyFont="1" applyFill="1" applyBorder="1" applyAlignment="1" applyProtection="1">
      <alignment horizontal="center" vertical="center"/>
      <protection hidden="1"/>
    </xf>
    <xf numFmtId="0" fontId="3" fillId="34" borderId="16" xfId="0" applyFont="1" applyFill="1" applyBorder="1" applyAlignment="1" applyProtection="1">
      <alignment horizontal="center" vertical="center"/>
      <protection hidden="1"/>
    </xf>
    <xf numFmtId="0" fontId="4" fillId="34" borderId="83" xfId="0" applyFont="1" applyFill="1" applyBorder="1" applyAlignment="1" applyProtection="1">
      <alignment horizontal="center" vertical="center" wrapText="1"/>
      <protection hidden="1"/>
    </xf>
    <xf numFmtId="0" fontId="4" fillId="34" borderId="85" xfId="0" applyFont="1" applyFill="1" applyBorder="1" applyAlignment="1" applyProtection="1">
      <alignment horizontal="center" vertical="center" wrapText="1"/>
      <protection hidden="1"/>
    </xf>
    <xf numFmtId="0" fontId="4" fillId="34" borderId="65" xfId="0" applyFont="1" applyFill="1" applyBorder="1" applyAlignment="1" applyProtection="1">
      <alignment horizontal="center" vertical="center" wrapText="1"/>
      <protection hidden="1"/>
    </xf>
    <xf numFmtId="0" fontId="4" fillId="34" borderId="82" xfId="0" applyFont="1" applyFill="1" applyBorder="1" applyAlignment="1" applyProtection="1">
      <alignment horizontal="center" vertical="center" wrapText="1"/>
      <protection hidden="1"/>
    </xf>
    <xf numFmtId="0" fontId="4" fillId="34" borderId="21" xfId="0" applyFont="1" applyFill="1" applyBorder="1" applyAlignment="1" applyProtection="1">
      <alignment horizontal="center" vertical="center" wrapText="1"/>
      <protection hidden="1"/>
    </xf>
    <xf numFmtId="0" fontId="4" fillId="34" borderId="66" xfId="0" applyFont="1" applyFill="1" applyBorder="1" applyAlignment="1" applyProtection="1">
      <alignment horizontal="center" vertical="center" wrapText="1"/>
      <protection hidden="1"/>
    </xf>
    <xf numFmtId="43" fontId="22" fillId="0" borderId="45" xfId="42" applyNumberFormat="1" applyFont="1" applyFill="1" applyBorder="1" applyAlignment="1" applyProtection="1">
      <alignment horizontal="right" vertical="center"/>
      <protection hidden="1" locked="0"/>
    </xf>
    <xf numFmtId="0" fontId="3" fillId="34" borderId="10" xfId="0" applyFont="1" applyFill="1" applyBorder="1" applyAlignment="1" applyProtection="1">
      <alignment horizontal="left" vertical="center"/>
      <protection hidden="1"/>
    </xf>
    <xf numFmtId="0" fontId="3" fillId="34" borderId="11" xfId="0" applyFont="1" applyFill="1" applyBorder="1" applyAlignment="1" applyProtection="1">
      <alignment horizontal="left" vertical="center"/>
      <protection hidden="1"/>
    </xf>
    <xf numFmtId="0" fontId="3" fillId="34" borderId="12" xfId="0" applyFont="1" applyFill="1" applyBorder="1" applyAlignment="1" applyProtection="1">
      <alignment horizontal="left" vertical="center"/>
      <protection hidden="1"/>
    </xf>
    <xf numFmtId="0" fontId="2" fillId="33" borderId="0" xfId="0" applyFont="1" applyFill="1" applyBorder="1" applyAlignment="1" applyProtection="1">
      <alignment horizontal="justify" vertical="center" wrapText="1"/>
      <protection hidden="1"/>
    </xf>
    <xf numFmtId="0" fontId="25" fillId="33" borderId="0" xfId="0" applyFont="1" applyFill="1" applyBorder="1" applyAlignment="1" applyProtection="1">
      <alignment horizontal="justify" vertical="top" wrapText="1"/>
      <protection hidden="1"/>
    </xf>
    <xf numFmtId="169" fontId="22" fillId="0" borderId="82" xfId="0" applyNumberFormat="1" applyFont="1" applyFill="1" applyBorder="1" applyAlignment="1" applyProtection="1">
      <alignment horizontal="right" vertical="center"/>
      <protection hidden="1"/>
    </xf>
    <xf numFmtId="169" fontId="22" fillId="0" borderId="21" xfId="0" applyNumberFormat="1" applyFont="1" applyFill="1" applyBorder="1" applyAlignment="1" applyProtection="1">
      <alignment horizontal="right" vertical="center"/>
      <protection hidden="1"/>
    </xf>
    <xf numFmtId="169" fontId="22" fillId="0" borderId="66" xfId="0" applyNumberFormat="1" applyFont="1" applyFill="1" applyBorder="1" applyAlignment="1" applyProtection="1">
      <alignment horizontal="right" vertical="center"/>
      <protection hidden="1"/>
    </xf>
    <xf numFmtId="0" fontId="9" fillId="33" borderId="86" xfId="0" applyFont="1" applyFill="1" applyBorder="1" applyAlignment="1" applyProtection="1">
      <alignment horizontal="center" vertical="center"/>
      <protection hidden="1"/>
    </xf>
    <xf numFmtId="0" fontId="9" fillId="33" borderId="87" xfId="0" applyFont="1" applyFill="1" applyBorder="1" applyAlignment="1" applyProtection="1">
      <alignment horizontal="center" vertical="center"/>
      <protection hidden="1"/>
    </xf>
    <xf numFmtId="49" fontId="22" fillId="0" borderId="10" xfId="0" applyNumberFormat="1" applyFont="1" applyFill="1" applyBorder="1" applyAlignment="1" applyProtection="1">
      <alignment horizontal="left" vertical="center"/>
      <protection/>
    </xf>
    <xf numFmtId="49" fontId="22" fillId="0" borderId="11" xfId="0" applyNumberFormat="1" applyFont="1" applyFill="1" applyBorder="1" applyAlignment="1" applyProtection="1">
      <alignment horizontal="left" vertical="center"/>
      <protection/>
    </xf>
    <xf numFmtId="49" fontId="22" fillId="0" borderId="12" xfId="0" applyNumberFormat="1" applyFont="1" applyFill="1" applyBorder="1" applyAlignment="1" applyProtection="1">
      <alignment horizontal="left" vertical="center"/>
      <protection/>
    </xf>
    <xf numFmtId="49" fontId="22" fillId="0" borderId="13" xfId="0" applyNumberFormat="1" applyFont="1" applyFill="1" applyBorder="1" applyAlignment="1" applyProtection="1">
      <alignment horizontal="left" vertical="center"/>
      <protection/>
    </xf>
    <xf numFmtId="49" fontId="22" fillId="0" borderId="0" xfId="0" applyNumberFormat="1" applyFont="1" applyFill="1" applyBorder="1" applyAlignment="1" applyProtection="1">
      <alignment horizontal="left" vertical="center"/>
      <protection/>
    </xf>
    <xf numFmtId="49" fontId="22" fillId="0" borderId="14" xfId="0" applyNumberFormat="1" applyFont="1" applyFill="1" applyBorder="1" applyAlignment="1" applyProtection="1">
      <alignment horizontal="left" vertical="center"/>
      <protection/>
    </xf>
    <xf numFmtId="49" fontId="22" fillId="0" borderId="15" xfId="0" applyNumberFormat="1" applyFont="1" applyFill="1" applyBorder="1" applyAlignment="1" applyProtection="1">
      <alignment horizontal="left" vertical="center"/>
      <protection/>
    </xf>
    <xf numFmtId="49" fontId="22" fillId="0" borderId="16" xfId="0" applyNumberFormat="1" applyFont="1" applyFill="1" applyBorder="1" applyAlignment="1" applyProtection="1">
      <alignment horizontal="left" vertical="center"/>
      <protection/>
    </xf>
    <xf numFmtId="49" fontId="22" fillId="0" borderId="17" xfId="0" applyNumberFormat="1" applyFont="1" applyFill="1" applyBorder="1" applyAlignment="1" applyProtection="1">
      <alignment horizontal="left" vertical="center"/>
      <protection/>
    </xf>
    <xf numFmtId="49" fontId="22" fillId="0" borderId="27" xfId="0" applyNumberFormat="1" applyFont="1" applyFill="1" applyBorder="1" applyAlignment="1" applyProtection="1">
      <alignment horizontal="left" vertical="center"/>
      <protection locked="0"/>
    </xf>
    <xf numFmtId="49" fontId="22" fillId="0" borderId="21" xfId="0" applyNumberFormat="1" applyFont="1" applyFill="1" applyBorder="1" applyAlignment="1" applyProtection="1">
      <alignment horizontal="left" vertical="center"/>
      <protection locked="0"/>
    </xf>
    <xf numFmtId="49" fontId="22" fillId="0" borderId="28" xfId="0" applyNumberFormat="1" applyFont="1" applyFill="1" applyBorder="1" applyAlignment="1" applyProtection="1">
      <alignment horizontal="left" vertical="center"/>
      <protection locked="0"/>
    </xf>
    <xf numFmtId="0" fontId="3" fillId="34" borderId="27" xfId="0" applyFont="1" applyFill="1" applyBorder="1" applyAlignment="1" applyProtection="1">
      <alignment horizontal="left" vertical="center"/>
      <protection hidden="1"/>
    </xf>
    <xf numFmtId="0" fontId="3" fillId="34" borderId="21" xfId="0" applyFont="1" applyFill="1" applyBorder="1" applyAlignment="1" applyProtection="1">
      <alignment horizontal="left" vertical="center"/>
      <protection hidden="1"/>
    </xf>
    <xf numFmtId="0" fontId="3" fillId="34" borderId="28" xfId="0" applyFont="1" applyFill="1" applyBorder="1" applyAlignment="1" applyProtection="1">
      <alignment horizontal="left" vertical="center"/>
      <protection hidden="1"/>
    </xf>
    <xf numFmtId="43" fontId="22" fillId="0" borderId="88" xfId="42" applyNumberFormat="1" applyFont="1" applyFill="1" applyBorder="1" applyAlignment="1" applyProtection="1">
      <alignment horizontal="right" vertical="center"/>
      <protection hidden="1" locked="0"/>
    </xf>
    <xf numFmtId="43" fontId="22" fillId="0" borderId="73" xfId="42" applyNumberFormat="1" applyFont="1" applyFill="1" applyBorder="1" applyAlignment="1" applyProtection="1">
      <alignment horizontal="right" vertical="center"/>
      <protection hidden="1" locked="0"/>
    </xf>
    <xf numFmtId="43" fontId="22" fillId="0" borderId="89" xfId="42" applyNumberFormat="1" applyFont="1" applyFill="1" applyBorder="1" applyAlignment="1" applyProtection="1">
      <alignment horizontal="right" vertical="center"/>
      <protection hidden="1" locked="0"/>
    </xf>
    <xf numFmtId="0" fontId="2" fillId="33" borderId="0" xfId="0" applyFont="1" applyFill="1" applyBorder="1" applyAlignment="1" applyProtection="1">
      <alignment horizontal="left"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protection hidden="1"/>
    </xf>
    <xf numFmtId="14" fontId="22" fillId="0" borderId="27" xfId="0" applyNumberFormat="1" applyFont="1" applyFill="1" applyBorder="1" applyAlignment="1" applyProtection="1">
      <alignment horizontal="center" vertical="center"/>
      <protection locked="0"/>
    </xf>
    <xf numFmtId="14" fontId="22" fillId="0" borderId="21" xfId="0" applyNumberFormat="1" applyFont="1" applyFill="1" applyBorder="1" applyAlignment="1" applyProtection="1">
      <alignment horizontal="center" vertical="center"/>
      <protection locked="0"/>
    </xf>
    <xf numFmtId="14" fontId="22" fillId="0" borderId="28" xfId="0" applyNumberFormat="1" applyFont="1" applyFill="1" applyBorder="1" applyAlignment="1" applyProtection="1">
      <alignment horizontal="center" vertical="center"/>
      <protection locked="0"/>
    </xf>
    <xf numFmtId="49" fontId="27" fillId="33" borderId="11" xfId="0" applyNumberFormat="1" applyFont="1" applyFill="1" applyBorder="1" applyAlignment="1" applyProtection="1">
      <alignment horizontal="left" vertical="center" wrapText="1"/>
      <protection/>
    </xf>
    <xf numFmtId="49" fontId="27" fillId="33" borderId="0" xfId="0" applyNumberFormat="1" applyFont="1" applyFill="1" applyBorder="1" applyAlignment="1" applyProtection="1">
      <alignment horizontal="left" vertical="center" wrapText="1"/>
      <protection/>
    </xf>
    <xf numFmtId="0" fontId="4" fillId="34" borderId="32" xfId="0" applyFont="1" applyFill="1" applyBorder="1" applyAlignment="1" applyProtection="1">
      <alignment horizontal="center" vertical="center" wrapText="1"/>
      <protection hidden="1"/>
    </xf>
    <xf numFmtId="0" fontId="4" fillId="34" borderId="45" xfId="0" applyFont="1" applyFill="1" applyBorder="1" applyAlignment="1" applyProtection="1">
      <alignment horizontal="center" vertical="center" wrapText="1"/>
      <protection hidden="1"/>
    </xf>
    <xf numFmtId="0" fontId="4" fillId="34" borderId="72" xfId="0" applyFont="1" applyFill="1" applyBorder="1" applyAlignment="1" applyProtection="1">
      <alignment horizontal="left" vertical="center"/>
      <protection hidden="1"/>
    </xf>
    <xf numFmtId="0" fontId="4" fillId="34" borderId="73" xfId="0" applyFont="1" applyFill="1" applyBorder="1" applyAlignment="1" applyProtection="1">
      <alignment horizontal="left" vertical="center"/>
      <protection hidden="1"/>
    </xf>
    <xf numFmtId="0" fontId="4" fillId="34" borderId="74" xfId="0" applyFont="1" applyFill="1" applyBorder="1" applyAlignment="1" applyProtection="1">
      <alignment horizontal="left" vertical="center"/>
      <protection hidden="1"/>
    </xf>
    <xf numFmtId="0" fontId="4" fillId="34" borderId="90" xfId="0" applyFont="1" applyFill="1" applyBorder="1" applyAlignment="1" applyProtection="1">
      <alignment horizontal="left" vertical="center"/>
      <protection hidden="1"/>
    </xf>
    <xf numFmtId="0" fontId="4" fillId="34" borderId="0" xfId="0" applyFont="1" applyFill="1" applyBorder="1" applyAlignment="1" applyProtection="1">
      <alignment horizontal="left" vertical="center"/>
      <protection hidden="1"/>
    </xf>
    <xf numFmtId="0" fontId="4" fillId="34" borderId="91" xfId="0" applyFont="1" applyFill="1" applyBorder="1" applyAlignment="1" applyProtection="1">
      <alignment horizontal="left" vertical="center"/>
      <protection hidden="1"/>
    </xf>
    <xf numFmtId="0" fontId="2" fillId="0" borderId="10" xfId="0" applyFont="1" applyFill="1" applyBorder="1" applyAlignment="1" applyProtection="1">
      <alignment horizontal="justify" vertical="center" wrapText="1"/>
      <protection hidden="1"/>
    </xf>
    <xf numFmtId="0" fontId="2" fillId="0" borderId="11" xfId="0" applyFont="1" applyFill="1" applyBorder="1" applyAlignment="1" applyProtection="1">
      <alignment horizontal="justify" vertical="center" wrapText="1"/>
      <protection hidden="1"/>
    </xf>
    <xf numFmtId="0" fontId="2" fillId="0" borderId="12" xfId="0" applyFont="1" applyFill="1" applyBorder="1" applyAlignment="1" applyProtection="1">
      <alignment horizontal="justify" vertical="center" wrapText="1"/>
      <protection hidden="1"/>
    </xf>
    <xf numFmtId="0" fontId="2" fillId="0" borderId="13" xfId="0" applyFont="1" applyFill="1" applyBorder="1" applyAlignment="1" applyProtection="1">
      <alignment horizontal="justify" vertical="center" wrapText="1"/>
      <protection hidden="1"/>
    </xf>
    <xf numFmtId="0" fontId="2" fillId="0" borderId="0" xfId="0" applyFont="1" applyFill="1" applyBorder="1" applyAlignment="1" applyProtection="1">
      <alignment horizontal="justify" vertical="center" wrapText="1"/>
      <protection hidden="1"/>
    </xf>
    <xf numFmtId="0" fontId="2" fillId="0" borderId="14" xfId="0" applyFont="1" applyFill="1" applyBorder="1" applyAlignment="1" applyProtection="1">
      <alignment horizontal="justify" vertical="center" wrapText="1"/>
      <protection hidden="1"/>
    </xf>
    <xf numFmtId="0" fontId="2" fillId="0" borderId="15" xfId="0" applyFont="1" applyFill="1" applyBorder="1" applyAlignment="1" applyProtection="1">
      <alignment horizontal="justify" vertical="center" wrapText="1"/>
      <protection hidden="1"/>
    </xf>
    <xf numFmtId="0" fontId="2" fillId="0" borderId="16" xfId="0" applyFont="1" applyFill="1" applyBorder="1" applyAlignment="1" applyProtection="1">
      <alignment horizontal="justify" vertical="center" wrapText="1"/>
      <protection hidden="1"/>
    </xf>
    <xf numFmtId="0" fontId="2" fillId="0" borderId="17" xfId="0" applyFont="1" applyFill="1" applyBorder="1" applyAlignment="1" applyProtection="1">
      <alignment horizontal="justify" vertical="center" wrapText="1"/>
      <protection hidden="1"/>
    </xf>
    <xf numFmtId="0" fontId="2" fillId="33" borderId="92" xfId="0" applyFont="1" applyFill="1" applyBorder="1" applyAlignment="1" applyProtection="1">
      <alignment horizontal="center" vertical="top" wrapText="1"/>
      <protection hidden="1"/>
    </xf>
    <xf numFmtId="0" fontId="2" fillId="33" borderId="0" xfId="0" applyFont="1" applyFill="1" applyBorder="1" applyAlignment="1" applyProtection="1">
      <alignment horizontal="center" vertical="top" wrapText="1"/>
      <protection hidden="1"/>
    </xf>
    <xf numFmtId="0" fontId="6" fillId="0" borderId="0" xfId="0" applyFont="1" applyFill="1" applyBorder="1" applyAlignment="1" applyProtection="1">
      <alignment horizontal="right" vertical="center"/>
      <protection hidden="1"/>
    </xf>
    <xf numFmtId="49" fontId="2" fillId="33" borderId="0" xfId="0" applyNumberFormat="1" applyFont="1" applyFill="1" applyBorder="1" applyAlignment="1" applyProtection="1">
      <alignment horizontal="justify" vertical="top" wrapText="1"/>
      <protection hidden="1"/>
    </xf>
    <xf numFmtId="0" fontId="2" fillId="33" borderId="0" xfId="0" applyFont="1" applyFill="1" applyBorder="1" applyAlignment="1" applyProtection="1">
      <alignment horizontal="center" vertical="center" wrapText="1"/>
      <protection hidden="1"/>
    </xf>
    <xf numFmtId="169" fontId="22" fillId="0" borderId="27" xfId="0" applyNumberFormat="1" applyFont="1" applyFill="1" applyBorder="1" applyAlignment="1" applyProtection="1">
      <alignment horizontal="right" vertical="center"/>
      <protection hidden="1"/>
    </xf>
    <xf numFmtId="0" fontId="4" fillId="34" borderId="93" xfId="0" applyFont="1" applyFill="1" applyBorder="1" applyAlignment="1" applyProtection="1">
      <alignment horizontal="center" vertical="center" wrapText="1"/>
      <protection hidden="1"/>
    </xf>
    <xf numFmtId="0" fontId="4" fillId="34" borderId="94" xfId="0" applyFont="1" applyFill="1" applyBorder="1" applyAlignment="1" applyProtection="1">
      <alignment horizontal="center" vertical="center" wrapText="1"/>
      <protection hidden="1"/>
    </xf>
    <xf numFmtId="0" fontId="4" fillId="34" borderId="95" xfId="0" applyFont="1" applyFill="1" applyBorder="1" applyAlignment="1" applyProtection="1">
      <alignment horizontal="center" vertical="center" wrapText="1"/>
      <protection hidden="1"/>
    </xf>
    <xf numFmtId="0" fontId="4" fillId="34" borderId="15" xfId="0" applyFont="1" applyFill="1" applyBorder="1" applyAlignment="1" applyProtection="1">
      <alignment horizontal="center" vertical="center" wrapText="1"/>
      <protection hidden="1"/>
    </xf>
    <xf numFmtId="0" fontId="4" fillId="34" borderId="16" xfId="0" applyFont="1" applyFill="1" applyBorder="1" applyAlignment="1" applyProtection="1">
      <alignment horizontal="center" vertical="center" wrapText="1"/>
      <protection hidden="1"/>
    </xf>
    <xf numFmtId="0" fontId="4" fillId="34" borderId="47" xfId="0" applyFont="1" applyFill="1" applyBorder="1" applyAlignment="1" applyProtection="1">
      <alignment horizontal="center" vertical="center" wrapText="1"/>
      <protection hidden="1"/>
    </xf>
    <xf numFmtId="169" fontId="22" fillId="0" borderId="28" xfId="0" applyNumberFormat="1" applyFont="1" applyFill="1" applyBorder="1" applyAlignment="1" applyProtection="1">
      <alignment horizontal="right" vertical="center"/>
      <protection hidden="1"/>
    </xf>
    <xf numFmtId="0" fontId="3" fillId="34" borderId="38" xfId="0" applyFont="1" applyFill="1" applyBorder="1" applyAlignment="1" applyProtection="1">
      <alignment horizontal="center" vertical="center"/>
      <protection hidden="1"/>
    </xf>
    <xf numFmtId="0" fontId="3" fillId="34" borderId="39" xfId="0" applyFont="1" applyFill="1" applyBorder="1" applyAlignment="1" applyProtection="1">
      <alignment horizontal="center" vertical="center"/>
      <protection hidden="1"/>
    </xf>
    <xf numFmtId="0" fontId="3" fillId="34" borderId="40" xfId="0" applyFont="1" applyFill="1" applyBorder="1" applyAlignment="1" applyProtection="1">
      <alignment horizontal="center" vertical="center"/>
      <protection hidden="1"/>
    </xf>
    <xf numFmtId="169" fontId="22" fillId="0" borderId="41" xfId="0" applyNumberFormat="1" applyFont="1" applyFill="1" applyBorder="1" applyAlignment="1" applyProtection="1">
      <alignment horizontal="right" vertical="center"/>
      <protection hidden="1"/>
    </xf>
    <xf numFmtId="0" fontId="22" fillId="0" borderId="41" xfId="0" applyFont="1" applyFill="1" applyBorder="1" applyAlignment="1" applyProtection="1">
      <alignment horizontal="right" vertical="center"/>
      <protection hidden="1"/>
    </xf>
    <xf numFmtId="0" fontId="22" fillId="0" borderId="96" xfId="0" applyFont="1" applyFill="1" applyBorder="1" applyAlignment="1" applyProtection="1">
      <alignment horizontal="right" vertical="center"/>
      <protection hidden="1"/>
    </xf>
    <xf numFmtId="169" fontId="22" fillId="0" borderId="97" xfId="0" applyNumberFormat="1" applyFont="1" applyFill="1" applyBorder="1" applyAlignment="1" applyProtection="1">
      <alignment horizontal="right" vertical="center"/>
      <protection hidden="1" locked="0"/>
    </xf>
    <xf numFmtId="169" fontId="22" fillId="0" borderId="20" xfId="0" applyNumberFormat="1" applyFont="1" applyFill="1" applyBorder="1" applyAlignment="1" applyProtection="1">
      <alignment horizontal="right" vertical="center"/>
      <protection hidden="1" locked="0"/>
    </xf>
    <xf numFmtId="0" fontId="2" fillId="33" borderId="98" xfId="0" applyFont="1" applyFill="1" applyBorder="1" applyAlignment="1" applyProtection="1">
      <alignment horizontal="center" vertical="center"/>
      <protection hidden="1"/>
    </xf>
    <xf numFmtId="0" fontId="2" fillId="33" borderId="92" xfId="0" applyFont="1" applyFill="1" applyBorder="1" applyAlignment="1" applyProtection="1">
      <alignment horizontal="center" vertical="center"/>
      <protection hidden="1"/>
    </xf>
    <xf numFmtId="0" fontId="3" fillId="34" borderId="13" xfId="0" applyFont="1" applyFill="1" applyBorder="1" applyAlignment="1" applyProtection="1">
      <alignment horizontal="left" vertical="center"/>
      <protection hidden="1"/>
    </xf>
    <xf numFmtId="0" fontId="3" fillId="34" borderId="0" xfId="0" applyFont="1" applyFill="1" applyBorder="1" applyAlignment="1" applyProtection="1">
      <alignment horizontal="left" vertical="center"/>
      <protection hidden="1"/>
    </xf>
    <xf numFmtId="0" fontId="3" fillId="34" borderId="14" xfId="0" applyFont="1" applyFill="1" applyBorder="1" applyAlignment="1" applyProtection="1">
      <alignment horizontal="left" vertical="center"/>
      <protection hidden="1"/>
    </xf>
    <xf numFmtId="169" fontId="22" fillId="0" borderId="20" xfId="0" applyNumberFormat="1" applyFont="1" applyFill="1" applyBorder="1" applyAlignment="1" applyProtection="1">
      <alignment horizontal="right" vertical="center"/>
      <protection hidden="1"/>
    </xf>
    <xf numFmtId="169" fontId="22" fillId="0" borderId="99" xfId="0" applyNumberFormat="1" applyFont="1" applyFill="1" applyBorder="1" applyAlignment="1" applyProtection="1">
      <alignment horizontal="right" vertical="center"/>
      <protection hidden="1"/>
    </xf>
    <xf numFmtId="168" fontId="22" fillId="0" borderId="82" xfId="0" applyNumberFormat="1" applyFont="1" applyFill="1" applyBorder="1" applyAlignment="1" applyProtection="1">
      <alignment horizontal="center" vertical="center"/>
      <protection hidden="1" locked="0"/>
    </xf>
    <xf numFmtId="168" fontId="22" fillId="0" borderId="21" xfId="0" applyNumberFormat="1" applyFont="1" applyFill="1" applyBorder="1" applyAlignment="1" applyProtection="1">
      <alignment horizontal="center" vertical="center"/>
      <protection hidden="1" locked="0"/>
    </xf>
    <xf numFmtId="168" fontId="22" fillId="0" borderId="66" xfId="0" applyNumberFormat="1" applyFont="1" applyFill="1" applyBorder="1" applyAlignment="1" applyProtection="1">
      <alignment horizontal="center" vertical="center"/>
      <protection hidden="1" locked="0"/>
    </xf>
    <xf numFmtId="0" fontId="2" fillId="33" borderId="0" xfId="0" applyFont="1" applyFill="1" applyBorder="1" applyAlignment="1" applyProtection="1">
      <alignment horizontal="center" vertical="center"/>
      <protection hidden="1"/>
    </xf>
    <xf numFmtId="10" fontId="22" fillId="0" borderId="83" xfId="0" applyNumberFormat="1" applyFont="1" applyFill="1" applyBorder="1" applyAlignment="1" applyProtection="1">
      <alignment horizontal="center" vertical="center"/>
      <protection hidden="1" locked="0"/>
    </xf>
    <xf numFmtId="10" fontId="22" fillId="0" borderId="85" xfId="0" applyNumberFormat="1" applyFont="1" applyFill="1" applyBorder="1" applyAlignment="1" applyProtection="1">
      <alignment horizontal="center" vertical="center"/>
      <protection hidden="1" locked="0"/>
    </xf>
    <xf numFmtId="10" fontId="22" fillId="0" borderId="65" xfId="0" applyNumberFormat="1" applyFont="1" applyFill="1" applyBorder="1" applyAlignment="1" applyProtection="1">
      <alignment horizontal="center" vertical="center"/>
      <protection hidden="1" locked="0"/>
    </xf>
    <xf numFmtId="169" fontId="22" fillId="0" borderId="83" xfId="0" applyNumberFormat="1" applyFont="1" applyFill="1" applyBorder="1" applyAlignment="1" applyProtection="1">
      <alignment horizontal="right" vertical="center"/>
      <protection hidden="1"/>
    </xf>
    <xf numFmtId="169" fontId="22" fillId="0" borderId="85" xfId="0" applyNumberFormat="1" applyFont="1" applyFill="1" applyBorder="1" applyAlignment="1" applyProtection="1">
      <alignment horizontal="right" vertical="center"/>
      <protection hidden="1"/>
    </xf>
    <xf numFmtId="169" fontId="22" fillId="0" borderId="65" xfId="0" applyNumberFormat="1" applyFont="1" applyFill="1" applyBorder="1" applyAlignment="1" applyProtection="1">
      <alignment horizontal="right" vertical="center"/>
      <protection hidden="1"/>
    </xf>
    <xf numFmtId="0" fontId="4" fillId="34" borderId="100" xfId="0" applyFont="1" applyFill="1" applyBorder="1" applyAlignment="1" applyProtection="1">
      <alignment horizontal="center" vertical="center" wrapText="1"/>
      <protection hidden="1"/>
    </xf>
    <xf numFmtId="0" fontId="4" fillId="34" borderId="0" xfId="0" applyFont="1" applyFill="1" applyBorder="1" applyAlignment="1" applyProtection="1">
      <alignment horizontal="center" vertical="center" wrapText="1"/>
      <protection hidden="1"/>
    </xf>
    <xf numFmtId="0" fontId="4" fillId="34" borderId="26" xfId="0" applyFont="1" applyFill="1" applyBorder="1" applyAlignment="1" applyProtection="1">
      <alignment horizontal="center" vertical="center" wrapText="1"/>
      <protection hidden="1"/>
    </xf>
    <xf numFmtId="0" fontId="4" fillId="34" borderId="46" xfId="0" applyFont="1" applyFill="1" applyBorder="1" applyAlignment="1" applyProtection="1">
      <alignment horizontal="center" vertical="center" wrapText="1"/>
      <protection hidden="1"/>
    </xf>
    <xf numFmtId="0" fontId="4" fillId="34" borderId="42" xfId="0" applyFont="1" applyFill="1" applyBorder="1" applyAlignment="1" applyProtection="1">
      <alignment horizontal="center" vertical="center" wrapText="1"/>
      <protection hidden="1"/>
    </xf>
    <xf numFmtId="0" fontId="4" fillId="34" borderId="11" xfId="0" applyFont="1" applyFill="1" applyBorder="1" applyAlignment="1" applyProtection="1">
      <alignment horizontal="center" vertical="center" wrapText="1"/>
      <protection hidden="1"/>
    </xf>
    <xf numFmtId="0" fontId="4" fillId="34" borderId="43" xfId="0" applyFont="1" applyFill="1" applyBorder="1" applyAlignment="1" applyProtection="1">
      <alignment horizontal="center" vertical="center" wrapText="1"/>
      <protection hidden="1"/>
    </xf>
    <xf numFmtId="169" fontId="22" fillId="0" borderId="82" xfId="0" applyNumberFormat="1" applyFont="1" applyFill="1" applyBorder="1" applyAlignment="1" applyProtection="1">
      <alignment horizontal="right" vertical="center"/>
      <protection hidden="1" locked="0"/>
    </xf>
    <xf numFmtId="169" fontId="22" fillId="0" borderId="21" xfId="0" applyNumberFormat="1" applyFont="1" applyFill="1" applyBorder="1" applyAlignment="1" applyProtection="1">
      <alignment horizontal="right" vertical="center"/>
      <protection hidden="1" locked="0"/>
    </xf>
    <xf numFmtId="169" fontId="22" fillId="0" borderId="28" xfId="0" applyNumberFormat="1" applyFont="1" applyFill="1" applyBorder="1" applyAlignment="1" applyProtection="1">
      <alignment horizontal="right" vertical="center"/>
      <protection hidden="1" locked="0"/>
    </xf>
    <xf numFmtId="169" fontId="22" fillId="0" borderId="27" xfId="0" applyNumberFormat="1" applyFont="1" applyFill="1" applyBorder="1" applyAlignment="1" applyProtection="1">
      <alignment horizontal="right" vertical="center"/>
      <protection hidden="1" locked="0"/>
    </xf>
    <xf numFmtId="169" fontId="22" fillId="0" borderId="75" xfId="0" applyNumberFormat="1" applyFont="1" applyFill="1" applyBorder="1" applyAlignment="1" applyProtection="1">
      <alignment horizontal="right" vertical="center"/>
      <protection hidden="1"/>
    </xf>
    <xf numFmtId="169" fontId="22" fillId="0" borderId="67" xfId="0" applyNumberFormat="1" applyFont="1" applyFill="1" applyBorder="1" applyAlignment="1" applyProtection="1">
      <alignment horizontal="right" vertical="center"/>
      <protection hidden="1"/>
    </xf>
    <xf numFmtId="169" fontId="22" fillId="0" borderId="68" xfId="0" applyNumberFormat="1" applyFont="1" applyFill="1" applyBorder="1" applyAlignment="1" applyProtection="1">
      <alignment horizontal="right" vertical="center"/>
      <protection hidden="1"/>
    </xf>
    <xf numFmtId="169" fontId="22" fillId="0" borderId="101" xfId="0" applyNumberFormat="1" applyFont="1" applyFill="1" applyBorder="1" applyAlignment="1" applyProtection="1">
      <alignment horizontal="right" vertical="center"/>
      <protection hidden="1" locked="0"/>
    </xf>
    <xf numFmtId="169" fontId="22" fillId="0" borderId="102" xfId="0" applyNumberFormat="1" applyFont="1" applyFill="1" applyBorder="1" applyAlignment="1" applyProtection="1">
      <alignment horizontal="right" vertical="center"/>
      <protection hidden="1" locked="0"/>
    </xf>
    <xf numFmtId="169" fontId="22" fillId="0" borderId="103" xfId="0" applyNumberFormat="1" applyFont="1" applyFill="1" applyBorder="1" applyAlignment="1" applyProtection="1">
      <alignment horizontal="right" vertical="center"/>
      <protection hidden="1"/>
    </xf>
    <xf numFmtId="10" fontId="22" fillId="0" borderId="82" xfId="0" applyNumberFormat="1" applyFont="1" applyFill="1" applyBorder="1" applyAlignment="1" applyProtection="1">
      <alignment horizontal="center" vertical="center"/>
      <protection hidden="1" locked="0"/>
    </xf>
    <xf numFmtId="10" fontId="22" fillId="0" borderId="21" xfId="0" applyNumberFormat="1" applyFont="1" applyFill="1" applyBorder="1" applyAlignment="1" applyProtection="1">
      <alignment horizontal="center" vertical="center"/>
      <protection hidden="1" locked="0"/>
    </xf>
    <xf numFmtId="10" fontId="22" fillId="0" borderId="66" xfId="0" applyNumberFormat="1" applyFont="1" applyFill="1" applyBorder="1" applyAlignment="1" applyProtection="1">
      <alignment horizontal="center" vertical="center"/>
      <protection hidden="1" locked="0"/>
    </xf>
    <xf numFmtId="168" fontId="22" fillId="0" borderId="86" xfId="0" applyNumberFormat="1" applyFont="1" applyFill="1" applyBorder="1" applyAlignment="1" applyProtection="1">
      <alignment horizontal="center" vertical="center"/>
      <protection hidden="1" locked="0"/>
    </xf>
    <xf numFmtId="168" fontId="22" fillId="0" borderId="67" xfId="0" applyNumberFormat="1" applyFont="1" applyFill="1" applyBorder="1" applyAlignment="1" applyProtection="1">
      <alignment horizontal="center" vertical="center"/>
      <protection hidden="1" locked="0"/>
    </xf>
    <xf numFmtId="168" fontId="22" fillId="0" borderId="68" xfId="0" applyNumberFormat="1" applyFont="1" applyFill="1" applyBorder="1" applyAlignment="1" applyProtection="1">
      <alignment horizontal="center" vertical="center"/>
      <protection hidden="1" locked="0"/>
    </xf>
    <xf numFmtId="169" fontId="22" fillId="0" borderId="86" xfId="0" applyNumberFormat="1" applyFont="1" applyFill="1" applyBorder="1" applyAlignment="1" applyProtection="1">
      <alignment horizontal="right" vertical="center"/>
      <protection hidden="1" locked="0"/>
    </xf>
    <xf numFmtId="169" fontId="22" fillId="0" borderId="67" xfId="0" applyNumberFormat="1" applyFont="1" applyFill="1" applyBorder="1" applyAlignment="1" applyProtection="1">
      <alignment horizontal="right" vertical="center"/>
      <protection hidden="1" locked="0"/>
    </xf>
    <xf numFmtId="169" fontId="22" fillId="0" borderId="87" xfId="0" applyNumberFormat="1" applyFont="1" applyFill="1" applyBorder="1" applyAlignment="1" applyProtection="1">
      <alignment horizontal="right" vertical="center"/>
      <protection hidden="1" locked="0"/>
    </xf>
    <xf numFmtId="169" fontId="22" fillId="0" borderId="87" xfId="0" applyNumberFormat="1" applyFont="1" applyFill="1" applyBorder="1" applyAlignment="1" applyProtection="1">
      <alignment horizontal="right" vertical="center"/>
      <protection hidden="1"/>
    </xf>
    <xf numFmtId="169" fontId="22" fillId="0" borderId="104" xfId="0" applyNumberFormat="1" applyFont="1" applyFill="1" applyBorder="1" applyAlignment="1" applyProtection="1">
      <alignment horizontal="right" vertical="center"/>
      <protection hidden="1" locked="0"/>
    </xf>
    <xf numFmtId="169" fontId="22" fillId="0" borderId="105" xfId="0" applyNumberFormat="1" applyFont="1" applyFill="1" applyBorder="1" applyAlignment="1" applyProtection="1">
      <alignment horizontal="right" vertical="center"/>
      <protection hidden="1" locked="0"/>
    </xf>
    <xf numFmtId="169" fontId="22" fillId="0" borderId="66" xfId="0" applyNumberFormat="1" applyFont="1" applyFill="1" applyBorder="1" applyAlignment="1" applyProtection="1">
      <alignment horizontal="right" vertical="center"/>
      <protection hidden="1" locked="0"/>
    </xf>
    <xf numFmtId="0" fontId="23" fillId="34" borderId="27" xfId="0" applyFont="1" applyFill="1" applyBorder="1" applyAlignment="1" applyProtection="1">
      <alignment horizontal="center" vertical="center"/>
      <protection hidden="1"/>
    </xf>
    <xf numFmtId="0" fontId="23" fillId="34" borderId="21" xfId="0" applyFont="1" applyFill="1" applyBorder="1" applyAlignment="1" applyProtection="1">
      <alignment horizontal="center" vertical="center"/>
      <protection hidden="1"/>
    </xf>
    <xf numFmtId="0" fontId="23" fillId="34" borderId="28" xfId="0" applyFont="1" applyFill="1" applyBorder="1" applyAlignment="1" applyProtection="1">
      <alignment horizontal="center" vertical="center"/>
      <protection hidden="1"/>
    </xf>
    <xf numFmtId="0" fontId="2" fillId="33" borderId="14" xfId="0" applyFont="1" applyFill="1" applyBorder="1" applyAlignment="1" applyProtection="1">
      <alignment horizontal="center" vertical="center"/>
      <protection hidden="1"/>
    </xf>
    <xf numFmtId="0" fontId="21" fillId="0" borderId="0" xfId="0" applyFont="1" applyFill="1" applyBorder="1" applyAlignment="1" applyProtection="1">
      <alignment horizontal="left"/>
      <protection hidden="1"/>
    </xf>
    <xf numFmtId="0" fontId="8" fillId="33" borderId="0" xfId="0" applyFont="1" applyFill="1" applyBorder="1" applyAlignment="1" applyProtection="1">
      <alignment horizontal="justify" vertical="center" wrapText="1"/>
      <protection hidden="1"/>
    </xf>
    <xf numFmtId="0" fontId="3" fillId="34" borderId="100"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protection hidden="1"/>
    </xf>
    <xf numFmtId="0" fontId="4" fillId="34" borderId="106" xfId="0" applyFont="1" applyFill="1" applyBorder="1" applyAlignment="1" applyProtection="1">
      <alignment horizontal="center" vertical="center" wrapText="1"/>
      <protection hidden="1"/>
    </xf>
    <xf numFmtId="0" fontId="4" fillId="34" borderId="107" xfId="0" applyFont="1" applyFill="1" applyBorder="1" applyAlignment="1" applyProtection="1">
      <alignment horizontal="center" vertical="center" wrapText="1"/>
      <protection hidden="1"/>
    </xf>
    <xf numFmtId="0" fontId="4" fillId="34" borderId="17" xfId="0" applyFont="1" applyFill="1" applyBorder="1" applyAlignment="1" applyProtection="1">
      <alignment horizontal="center" vertical="center" wrapText="1"/>
      <protection hidden="1"/>
    </xf>
    <xf numFmtId="0" fontId="4" fillId="34" borderId="108" xfId="0" applyFont="1" applyFill="1" applyBorder="1" applyAlignment="1" applyProtection="1">
      <alignment horizontal="center" vertical="center" wrapText="1"/>
      <protection hidden="1"/>
    </xf>
    <xf numFmtId="0" fontId="4" fillId="34" borderId="109" xfId="0" applyFont="1" applyFill="1" applyBorder="1" applyAlignment="1" applyProtection="1">
      <alignment horizontal="center" vertical="center" wrapText="1"/>
      <protection hidden="1"/>
    </xf>
    <xf numFmtId="0" fontId="4" fillId="34" borderId="110" xfId="0" applyFont="1" applyFill="1" applyBorder="1" applyAlignment="1" applyProtection="1">
      <alignment horizontal="center" vertical="center" wrapText="1"/>
      <protection hidden="1"/>
    </xf>
    <xf numFmtId="14" fontId="22" fillId="0" borderId="82" xfId="0" applyNumberFormat="1" applyFont="1" applyFill="1" applyBorder="1" applyAlignment="1" applyProtection="1">
      <alignment horizontal="center" vertical="center"/>
      <protection hidden="1" locked="0"/>
    </xf>
    <xf numFmtId="14" fontId="22" fillId="0" borderId="66" xfId="0" applyNumberFormat="1" applyFont="1" applyFill="1" applyBorder="1" applyAlignment="1" applyProtection="1">
      <alignment horizontal="center" vertical="center"/>
      <protection hidden="1" locked="0"/>
    </xf>
    <xf numFmtId="169" fontId="22" fillId="0" borderId="83" xfId="0" applyNumberFormat="1" applyFont="1" applyFill="1" applyBorder="1" applyAlignment="1" applyProtection="1">
      <alignment horizontal="right" vertical="center"/>
      <protection hidden="1" locked="0"/>
    </xf>
    <xf numFmtId="169" fontId="22" fillId="0" borderId="85" xfId="0" applyNumberFormat="1" applyFont="1" applyFill="1" applyBorder="1" applyAlignment="1" applyProtection="1">
      <alignment horizontal="right" vertical="center"/>
      <protection hidden="1" locked="0"/>
    </xf>
    <xf numFmtId="169" fontId="22" fillId="0" borderId="65" xfId="0" applyNumberFormat="1" applyFont="1" applyFill="1" applyBorder="1" applyAlignment="1" applyProtection="1">
      <alignment horizontal="right" vertical="center"/>
      <protection hidden="1" locked="0"/>
    </xf>
    <xf numFmtId="169" fontId="22" fillId="0" borderId="96" xfId="0" applyNumberFormat="1" applyFont="1" applyFill="1" applyBorder="1" applyAlignment="1" applyProtection="1">
      <alignment horizontal="right" vertical="center"/>
      <protection hidden="1"/>
    </xf>
    <xf numFmtId="169" fontId="22" fillId="0" borderId="86" xfId="0" applyNumberFormat="1" applyFont="1" applyFill="1" applyBorder="1" applyAlignment="1" applyProtection="1">
      <alignment horizontal="right" vertical="center"/>
      <protection hidden="1"/>
    </xf>
    <xf numFmtId="169" fontId="22" fillId="0" borderId="38" xfId="0" applyNumberFormat="1" applyFont="1" applyFill="1" applyBorder="1" applyAlignment="1" applyProtection="1">
      <alignment horizontal="right" vertical="center"/>
      <protection hidden="1" locked="0"/>
    </xf>
    <xf numFmtId="169" fontId="22" fillId="0" borderId="39" xfId="0" applyNumberFormat="1" applyFont="1" applyFill="1" applyBorder="1" applyAlignment="1" applyProtection="1">
      <alignment horizontal="right" vertical="center"/>
      <protection hidden="1" locked="0"/>
    </xf>
    <xf numFmtId="169" fontId="22" fillId="0" borderId="40" xfId="0" applyNumberFormat="1" applyFont="1" applyFill="1" applyBorder="1" applyAlignment="1" applyProtection="1">
      <alignment horizontal="right" vertical="center"/>
      <protection hidden="1" locked="0"/>
    </xf>
    <xf numFmtId="169" fontId="22" fillId="0" borderId="75" xfId="0" applyNumberFormat="1" applyFont="1" applyFill="1" applyBorder="1" applyAlignment="1" applyProtection="1">
      <alignment horizontal="right" vertical="center"/>
      <protection hidden="1" locked="0"/>
    </xf>
    <xf numFmtId="169" fontId="22" fillId="0" borderId="68" xfId="0" applyNumberFormat="1" applyFont="1" applyFill="1" applyBorder="1" applyAlignment="1" applyProtection="1">
      <alignment horizontal="right" vertical="center"/>
      <protection hidden="1" locked="0"/>
    </xf>
    <xf numFmtId="169" fontId="22" fillId="0" borderId="38" xfId="0" applyNumberFormat="1" applyFont="1" applyFill="1" applyBorder="1" applyAlignment="1" applyProtection="1">
      <alignment horizontal="right" vertical="center"/>
      <protection hidden="1"/>
    </xf>
    <xf numFmtId="169" fontId="22" fillId="0" borderId="39" xfId="0" applyNumberFormat="1" applyFont="1" applyFill="1" applyBorder="1" applyAlignment="1" applyProtection="1">
      <alignment horizontal="right" vertical="center"/>
      <protection hidden="1"/>
    </xf>
    <xf numFmtId="169" fontId="22" fillId="0" borderId="111" xfId="0" applyNumberFormat="1" applyFont="1" applyFill="1" applyBorder="1" applyAlignment="1" applyProtection="1">
      <alignment horizontal="right" vertical="center"/>
      <protection hidden="1"/>
    </xf>
    <xf numFmtId="169" fontId="22" fillId="0" borderId="112" xfId="0" applyNumberFormat="1" applyFont="1" applyFill="1" applyBorder="1" applyAlignment="1" applyProtection="1">
      <alignment horizontal="right" vertical="center"/>
      <protection hidden="1"/>
    </xf>
    <xf numFmtId="0" fontId="22" fillId="0" borderId="39" xfId="0" applyFont="1" applyFill="1" applyBorder="1" applyAlignment="1" applyProtection="1">
      <alignment horizontal="right" vertical="center"/>
      <protection hidden="1"/>
    </xf>
    <xf numFmtId="0" fontId="22" fillId="0" borderId="40" xfId="0" applyFont="1" applyFill="1" applyBorder="1" applyAlignment="1" applyProtection="1">
      <alignment horizontal="right" vertical="center"/>
      <protection hidden="1"/>
    </xf>
    <xf numFmtId="0" fontId="11" fillId="33" borderId="16" xfId="0" applyFont="1" applyFill="1" applyBorder="1" applyAlignment="1" applyProtection="1">
      <alignment horizontal="center" vertical="center"/>
      <protection hidden="1"/>
    </xf>
    <xf numFmtId="169" fontId="22" fillId="0" borderId="40" xfId="0" applyNumberFormat="1" applyFont="1" applyFill="1" applyBorder="1" applyAlignment="1" applyProtection="1">
      <alignment horizontal="right" vertical="center"/>
      <protection hidden="1"/>
    </xf>
    <xf numFmtId="15" fontId="22" fillId="0" borderId="82" xfId="0" applyNumberFormat="1" applyFont="1" applyFill="1" applyBorder="1" applyAlignment="1" applyProtection="1">
      <alignment horizontal="center" vertical="center"/>
      <protection hidden="1" locked="0"/>
    </xf>
    <xf numFmtId="15" fontId="22" fillId="0" borderId="21" xfId="0" applyNumberFormat="1" applyFont="1" applyFill="1" applyBorder="1" applyAlignment="1" applyProtection="1">
      <alignment horizontal="center" vertical="center"/>
      <protection hidden="1" locked="0"/>
    </xf>
    <xf numFmtId="15" fontId="22" fillId="0" borderId="66" xfId="0" applyNumberFormat="1" applyFont="1" applyFill="1" applyBorder="1" applyAlignment="1" applyProtection="1">
      <alignment horizontal="center" vertical="center"/>
      <protection hidden="1" locked="0"/>
    </xf>
    <xf numFmtId="14" fontId="22" fillId="0" borderId="86" xfId="0" applyNumberFormat="1" applyFont="1" applyFill="1" applyBorder="1" applyAlignment="1" applyProtection="1">
      <alignment horizontal="center" vertical="center"/>
      <protection hidden="1" locked="0"/>
    </xf>
    <xf numFmtId="14" fontId="22" fillId="0" borderId="67" xfId="0" applyNumberFormat="1" applyFont="1" applyFill="1" applyBorder="1" applyAlignment="1" applyProtection="1">
      <alignment horizontal="center" vertical="center"/>
      <protection hidden="1" locked="0"/>
    </xf>
    <xf numFmtId="14" fontId="22" fillId="0" borderId="68" xfId="0" applyNumberFormat="1" applyFont="1" applyFill="1" applyBorder="1" applyAlignment="1" applyProtection="1">
      <alignment horizontal="center" vertical="center"/>
      <protection hidden="1" locked="0"/>
    </xf>
    <xf numFmtId="10" fontId="22" fillId="0" borderId="86" xfId="0" applyNumberFormat="1" applyFont="1" applyFill="1" applyBorder="1" applyAlignment="1" applyProtection="1">
      <alignment horizontal="center" vertical="center"/>
      <protection hidden="1" locked="0"/>
    </xf>
    <xf numFmtId="10" fontId="22" fillId="0" borderId="67" xfId="0" applyNumberFormat="1" applyFont="1" applyFill="1" applyBorder="1" applyAlignment="1" applyProtection="1">
      <alignment horizontal="center" vertical="center"/>
      <protection hidden="1" locked="0"/>
    </xf>
    <xf numFmtId="10" fontId="22" fillId="0" borderId="68" xfId="0" applyNumberFormat="1" applyFont="1" applyFill="1" applyBorder="1" applyAlignment="1" applyProtection="1">
      <alignment horizontal="center" vertical="center"/>
      <protection hidden="1" locked="0"/>
    </xf>
    <xf numFmtId="169" fontId="22" fillId="0" borderId="64" xfId="0" applyNumberFormat="1" applyFont="1" applyFill="1" applyBorder="1" applyAlignment="1" applyProtection="1">
      <alignment horizontal="right" vertical="center"/>
      <protection hidden="1"/>
    </xf>
    <xf numFmtId="0" fontId="22" fillId="0" borderId="27" xfId="0" applyFont="1" applyFill="1" applyBorder="1" applyAlignment="1" applyProtection="1">
      <alignment horizontal="center" vertical="center"/>
      <protection hidden="1" locked="0"/>
    </xf>
    <xf numFmtId="0" fontId="22" fillId="0" borderId="21" xfId="0" applyFont="1" applyFill="1" applyBorder="1" applyAlignment="1" applyProtection="1">
      <alignment horizontal="center" vertical="center"/>
      <protection hidden="1" locked="0"/>
    </xf>
    <xf numFmtId="0" fontId="22" fillId="0" borderId="28" xfId="0" applyFont="1" applyFill="1" applyBorder="1" applyAlignment="1" applyProtection="1">
      <alignment horizontal="center" vertical="center"/>
      <protection hidden="1" locked="0"/>
    </xf>
    <xf numFmtId="169" fontId="22" fillId="0" borderId="27" xfId="0" applyNumberFormat="1" applyFont="1" applyFill="1" applyBorder="1" applyAlignment="1" applyProtection="1">
      <alignment horizontal="left" vertical="center"/>
      <protection hidden="1" locked="0"/>
    </xf>
    <xf numFmtId="169" fontId="22" fillId="0" borderId="21" xfId="0" applyNumberFormat="1" applyFont="1" applyFill="1" applyBorder="1" applyAlignment="1" applyProtection="1">
      <alignment horizontal="left" vertical="center"/>
      <protection hidden="1" locked="0"/>
    </xf>
    <xf numFmtId="169" fontId="22" fillId="0" borderId="28" xfId="0" applyNumberFormat="1" applyFont="1" applyFill="1" applyBorder="1" applyAlignment="1" applyProtection="1">
      <alignment horizontal="left" vertical="center"/>
      <protection hidden="1" locked="0"/>
    </xf>
    <xf numFmtId="169" fontId="22" fillId="0" borderId="113" xfId="0" applyNumberFormat="1" applyFont="1" applyFill="1" applyBorder="1" applyAlignment="1" applyProtection="1">
      <alignment horizontal="right" vertical="center"/>
      <protection hidden="1" locked="0"/>
    </xf>
    <xf numFmtId="169" fontId="22" fillId="0" borderId="114" xfId="0" applyNumberFormat="1" applyFont="1" applyFill="1" applyBorder="1" applyAlignment="1" applyProtection="1">
      <alignment horizontal="right" vertical="center"/>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CF8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xdr:col>
      <xdr:colOff>190500</xdr:colOff>
      <xdr:row>1</xdr:row>
      <xdr:rowOff>209550</xdr:rowOff>
    </xdr:to>
    <xdr:pic>
      <xdr:nvPicPr>
        <xdr:cNvPr id="1" name="Picture 3" descr="crestlogo"/>
        <xdr:cNvPicPr preferRelativeResize="1">
          <a:picLocks noChangeAspect="1"/>
        </xdr:cNvPicPr>
      </xdr:nvPicPr>
      <xdr:blipFill>
        <a:blip r:embed="rId1"/>
        <a:stretch>
          <a:fillRect/>
        </a:stretch>
      </xdr:blipFill>
      <xdr:spPr>
        <a:xfrm>
          <a:off x="57150" y="19050"/>
          <a:ext cx="3524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271"/>
  <sheetViews>
    <sheetView showGridLines="0" tabSelected="1" zoomScale="80" zoomScaleNormal="80" zoomScalePageLayoutView="0" workbookViewId="0" topLeftCell="A1">
      <selection activeCell="I24" sqref="I24:AK24"/>
    </sheetView>
  </sheetViews>
  <sheetFormatPr defaultColWidth="3.28125" defaultRowHeight="18" customHeight="1"/>
  <cols>
    <col min="1" max="6" width="3.28125" style="1" customWidth="1"/>
    <col min="7" max="7" width="2.28125" style="1" customWidth="1"/>
    <col min="8" max="20" width="3.28125" style="1" customWidth="1"/>
    <col min="21" max="21" width="1.7109375" style="1" customWidth="1"/>
    <col min="22" max="31" width="3.28125" style="1" customWidth="1"/>
    <col min="32" max="32" width="1.7109375" style="1" customWidth="1"/>
    <col min="33" max="16384" width="3.28125" style="1" customWidth="1"/>
  </cols>
  <sheetData>
    <row r="1" spans="3:46" ht="18" customHeight="1">
      <c r="C1" s="42" t="s">
        <v>53</v>
      </c>
      <c r="D1" s="42"/>
      <c r="E1" s="42"/>
      <c r="F1" s="42"/>
      <c r="G1" s="42"/>
      <c r="H1" s="42"/>
      <c r="I1" s="42"/>
      <c r="J1" s="42"/>
      <c r="K1" s="42"/>
      <c r="O1" s="43"/>
      <c r="P1" s="43"/>
      <c r="Q1" s="43"/>
      <c r="R1" s="43"/>
      <c r="S1" s="43"/>
      <c r="T1" s="43"/>
      <c r="U1" s="43"/>
      <c r="V1" s="43"/>
      <c r="W1" s="43"/>
      <c r="X1" s="43"/>
      <c r="Y1" s="44"/>
      <c r="Z1" s="44"/>
      <c r="AA1" s="45"/>
      <c r="AB1" s="45"/>
      <c r="AQ1" s="26"/>
      <c r="AR1" s="26"/>
      <c r="AT1" s="46" t="s">
        <v>140</v>
      </c>
    </row>
    <row r="2" spans="3:46" ht="18" customHeight="1">
      <c r="C2" s="42" t="s">
        <v>139</v>
      </c>
      <c r="D2" s="42"/>
      <c r="E2" s="42"/>
      <c r="F2" s="42"/>
      <c r="G2" s="42"/>
      <c r="H2" s="42"/>
      <c r="I2" s="42"/>
      <c r="J2" s="42"/>
      <c r="K2" s="42"/>
      <c r="O2" s="43"/>
      <c r="P2" s="43"/>
      <c r="Q2" s="43"/>
      <c r="R2" s="43"/>
      <c r="S2" s="43"/>
      <c r="T2" s="43"/>
      <c r="U2" s="43"/>
      <c r="V2" s="43"/>
      <c r="W2" s="43"/>
      <c r="X2" s="43"/>
      <c r="Y2" s="44"/>
      <c r="Z2" s="44"/>
      <c r="AA2" s="45"/>
      <c r="AB2" s="45"/>
      <c r="AC2" s="46"/>
      <c r="AP2" s="14"/>
      <c r="AQ2" s="33"/>
      <c r="AR2" s="14"/>
      <c r="AS2" s="14"/>
      <c r="AT2" s="14"/>
    </row>
    <row r="3" spans="1:46" ht="9" customHeight="1">
      <c r="A3" s="362" t="s">
        <v>54</v>
      </c>
      <c r="B3" s="362"/>
      <c r="C3" s="362"/>
      <c r="D3" s="362"/>
      <c r="E3" s="362"/>
      <c r="F3" s="362"/>
      <c r="G3" s="362"/>
      <c r="H3" s="362"/>
      <c r="I3" s="362"/>
      <c r="J3" s="362"/>
      <c r="K3" s="362"/>
      <c r="L3" s="362"/>
      <c r="M3" s="362"/>
      <c r="N3" s="362"/>
      <c r="O3" s="43"/>
      <c r="P3" s="43"/>
      <c r="Q3" s="43"/>
      <c r="R3" s="43"/>
      <c r="S3" s="43"/>
      <c r="T3" s="43"/>
      <c r="U3" s="43"/>
      <c r="V3" s="43"/>
      <c r="W3" s="43"/>
      <c r="X3" s="43"/>
      <c r="Y3" s="44"/>
      <c r="Z3" s="44"/>
      <c r="AA3" s="45"/>
      <c r="AB3" s="45"/>
      <c r="AC3" s="46"/>
      <c r="AQ3" s="33"/>
      <c r="AR3" s="14"/>
      <c r="AS3" s="14"/>
      <c r="AT3" s="14"/>
    </row>
    <row r="4" spans="1:29" ht="18" customHeight="1">
      <c r="A4" s="362"/>
      <c r="B4" s="362"/>
      <c r="C4" s="362"/>
      <c r="D4" s="362"/>
      <c r="E4" s="362"/>
      <c r="F4" s="362"/>
      <c r="G4" s="362"/>
      <c r="H4" s="362"/>
      <c r="I4" s="362"/>
      <c r="J4" s="362"/>
      <c r="K4" s="362"/>
      <c r="L4" s="362"/>
      <c r="M4" s="362"/>
      <c r="N4" s="362"/>
      <c r="O4" s="43"/>
      <c r="P4" s="43"/>
      <c r="Q4" s="43"/>
      <c r="R4" s="43"/>
      <c r="S4" s="43"/>
      <c r="T4" s="43"/>
      <c r="U4" s="43"/>
      <c r="V4" s="43"/>
      <c r="W4" s="43"/>
      <c r="X4" s="43"/>
      <c r="Y4" s="44"/>
      <c r="Z4" s="44"/>
      <c r="AA4" s="45"/>
      <c r="AB4" s="45"/>
      <c r="AC4" s="46"/>
    </row>
    <row r="5" spans="1:29" ht="18" customHeight="1">
      <c r="A5" s="47" t="s">
        <v>128</v>
      </c>
      <c r="C5" s="42"/>
      <c r="D5" s="42"/>
      <c r="E5" s="42"/>
      <c r="F5" s="42"/>
      <c r="G5" s="42"/>
      <c r="H5" s="42"/>
      <c r="I5" s="42"/>
      <c r="J5" s="47"/>
      <c r="O5" s="43"/>
      <c r="P5" s="43"/>
      <c r="Q5" s="43"/>
      <c r="R5" s="43"/>
      <c r="S5" s="43"/>
      <c r="T5" s="43"/>
      <c r="U5" s="43"/>
      <c r="V5" s="43"/>
      <c r="W5" s="43"/>
      <c r="X5" s="43"/>
      <c r="Y5" s="44"/>
      <c r="Z5" s="44"/>
      <c r="AA5" s="45"/>
      <c r="AB5" s="45"/>
      <c r="AC5" s="46"/>
    </row>
    <row r="6" spans="1:46" ht="9" customHeight="1" thickBot="1">
      <c r="A6" s="48"/>
      <c r="B6" s="48"/>
      <c r="C6" s="49"/>
      <c r="D6" s="49"/>
      <c r="E6" s="49"/>
      <c r="F6" s="49"/>
      <c r="G6" s="49"/>
      <c r="H6" s="49"/>
      <c r="I6" s="49"/>
      <c r="J6" s="49"/>
      <c r="K6" s="49"/>
      <c r="L6" s="48"/>
      <c r="M6" s="48"/>
      <c r="N6" s="48"/>
      <c r="O6" s="50"/>
      <c r="P6" s="50"/>
      <c r="Q6" s="50"/>
      <c r="R6" s="50"/>
      <c r="S6" s="50"/>
      <c r="T6" s="50"/>
      <c r="U6" s="50"/>
      <c r="V6" s="50"/>
      <c r="W6" s="50"/>
      <c r="X6" s="50"/>
      <c r="Y6" s="51"/>
      <c r="Z6" s="51"/>
      <c r="AA6" s="52"/>
      <c r="AB6" s="52"/>
      <c r="AC6" s="53"/>
      <c r="AD6" s="53"/>
      <c r="AE6" s="53"/>
      <c r="AF6" s="53"/>
      <c r="AG6" s="53"/>
      <c r="AH6" s="53"/>
      <c r="AI6" s="53"/>
      <c r="AJ6" s="53"/>
      <c r="AK6" s="53"/>
      <c r="AL6" s="53"/>
      <c r="AM6" s="53"/>
      <c r="AN6" s="53"/>
      <c r="AO6" s="53"/>
      <c r="AP6" s="53"/>
      <c r="AQ6" s="48"/>
      <c r="AR6" s="48"/>
      <c r="AS6" s="48"/>
      <c r="AT6" s="48"/>
    </row>
    <row r="7" ht="9" customHeight="1"/>
    <row r="8" spans="1:46" ht="18" customHeight="1">
      <c r="A8" s="236" t="s">
        <v>59</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8"/>
    </row>
    <row r="9" spans="1:46" ht="9" customHeight="1">
      <c r="A9" s="7"/>
      <c r="B9" s="54"/>
      <c r="C9" s="54"/>
      <c r="D9" s="54"/>
      <c r="E9" s="54"/>
      <c r="F9" s="54"/>
      <c r="G9" s="2"/>
      <c r="H9" s="54"/>
      <c r="I9" s="54"/>
      <c r="J9" s="54"/>
      <c r="K9" s="54"/>
      <c r="L9" s="54"/>
      <c r="M9" s="54"/>
      <c r="N9" s="54"/>
      <c r="O9" s="54"/>
      <c r="P9" s="54"/>
      <c r="Q9" s="54"/>
      <c r="R9" s="54"/>
      <c r="S9" s="54"/>
      <c r="T9" s="54"/>
      <c r="U9" s="2"/>
      <c r="V9" s="54"/>
      <c r="W9" s="54"/>
      <c r="X9" s="54"/>
      <c r="Y9" s="54"/>
      <c r="Z9" s="54"/>
      <c r="AA9" s="54"/>
      <c r="AB9" s="54"/>
      <c r="AC9" s="54"/>
      <c r="AD9" s="54"/>
      <c r="AE9" s="54"/>
      <c r="AF9" s="2"/>
      <c r="AG9" s="54"/>
      <c r="AH9" s="54"/>
      <c r="AI9" s="54"/>
      <c r="AJ9" s="54"/>
      <c r="AK9" s="54"/>
      <c r="AL9" s="54"/>
      <c r="AM9" s="54"/>
      <c r="AN9" s="54"/>
      <c r="AO9" s="54"/>
      <c r="AP9" s="54"/>
      <c r="AQ9" s="54"/>
      <c r="AR9" s="54"/>
      <c r="AS9" s="54"/>
      <c r="AT9" s="8"/>
    </row>
    <row r="10" spans="1:46" ht="15" customHeight="1">
      <c r="A10" s="7"/>
      <c r="B10" s="363" t="s">
        <v>141</v>
      </c>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63"/>
    </row>
    <row r="11" spans="1:46" ht="15" customHeight="1">
      <c r="A11" s="7"/>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63"/>
    </row>
    <row r="12" spans="1:46" ht="15" customHeight="1">
      <c r="A12" s="7"/>
      <c r="B12" s="363"/>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63"/>
    </row>
    <row r="13" spans="1:46" ht="18" customHeight="1">
      <c r="A13" s="7"/>
      <c r="B13" s="363" t="s">
        <v>142</v>
      </c>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63"/>
    </row>
    <row r="14" spans="1:46" ht="18" customHeight="1">
      <c r="A14" s="7"/>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63"/>
    </row>
    <row r="15" spans="1:46" ht="15" customHeight="1">
      <c r="A15" s="7"/>
      <c r="B15" s="363" t="s">
        <v>132</v>
      </c>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8"/>
    </row>
    <row r="16" spans="1:46" ht="15" customHeight="1">
      <c r="A16" s="7"/>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8"/>
    </row>
    <row r="17" spans="1:46" ht="15" customHeight="1">
      <c r="A17" s="7"/>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8"/>
    </row>
    <row r="18" spans="1:46" ht="15" customHeight="1">
      <c r="A18" s="7"/>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8"/>
    </row>
    <row r="19" spans="1:46" ht="15" customHeight="1">
      <c r="A19" s="7"/>
      <c r="B19" s="363" t="s">
        <v>117</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63"/>
    </row>
    <row r="20" spans="1:46" ht="15" customHeight="1">
      <c r="A20" s="7"/>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c r="AS20" s="363"/>
      <c r="AT20" s="63"/>
    </row>
    <row r="21" spans="1:46" ht="9" customHeight="1">
      <c r="A21" s="7"/>
      <c r="B21" s="55"/>
      <c r="C21" s="55"/>
      <c r="D21" s="55"/>
      <c r="E21" s="55"/>
      <c r="F21" s="55"/>
      <c r="G21" s="24"/>
      <c r="H21" s="29"/>
      <c r="I21" s="29"/>
      <c r="J21" s="29"/>
      <c r="K21" s="29"/>
      <c r="L21" s="29"/>
      <c r="M21" s="29"/>
      <c r="N21" s="29"/>
      <c r="O21" s="29"/>
      <c r="P21" s="29"/>
      <c r="Q21" s="29"/>
      <c r="R21" s="29"/>
      <c r="S21" s="29"/>
      <c r="T21" s="29"/>
      <c r="U21" s="2"/>
      <c r="V21" s="32"/>
      <c r="W21" s="32"/>
      <c r="X21" s="32"/>
      <c r="Y21" s="32"/>
      <c r="Z21" s="32"/>
      <c r="AA21" s="32"/>
      <c r="AB21" s="32"/>
      <c r="AC21" s="32"/>
      <c r="AD21" s="32"/>
      <c r="AE21" s="32"/>
      <c r="AF21" s="2"/>
      <c r="AG21" s="29"/>
      <c r="AH21" s="29"/>
      <c r="AI21" s="29"/>
      <c r="AJ21" s="29"/>
      <c r="AK21" s="29"/>
      <c r="AL21" s="29"/>
      <c r="AM21" s="29"/>
      <c r="AN21" s="29"/>
      <c r="AO21" s="29"/>
      <c r="AP21" s="29"/>
      <c r="AQ21" s="29"/>
      <c r="AR21" s="29"/>
      <c r="AS21" s="29"/>
      <c r="AT21" s="8"/>
    </row>
    <row r="22" spans="1:46" ht="18" customHeight="1">
      <c r="A22" s="313" t="s">
        <v>125</v>
      </c>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5"/>
    </row>
    <row r="23" spans="1:46" ht="18" customHeight="1">
      <c r="A23" s="4"/>
      <c r="B23" s="109"/>
      <c r="C23" s="109"/>
      <c r="D23" s="109"/>
      <c r="E23" s="109"/>
      <c r="F23" s="109"/>
      <c r="G23" s="110"/>
      <c r="H23" s="111"/>
      <c r="I23" s="111"/>
      <c r="J23" s="111"/>
      <c r="K23" s="111"/>
      <c r="L23" s="111"/>
      <c r="M23" s="111"/>
      <c r="N23" s="111"/>
      <c r="O23" s="111"/>
      <c r="P23" s="111"/>
      <c r="Q23" s="111"/>
      <c r="R23" s="111"/>
      <c r="S23" s="111"/>
      <c r="T23" s="111"/>
      <c r="U23" s="5"/>
      <c r="V23" s="112"/>
      <c r="W23" s="112"/>
      <c r="X23" s="112"/>
      <c r="Y23" s="112"/>
      <c r="Z23" s="112"/>
      <c r="AA23" s="112"/>
      <c r="AB23" s="112"/>
      <c r="AC23" s="112"/>
      <c r="AD23" s="112"/>
      <c r="AE23" s="112"/>
      <c r="AF23" s="5"/>
      <c r="AG23" s="111"/>
      <c r="AH23" s="111"/>
      <c r="AI23" s="111"/>
      <c r="AJ23" s="111"/>
      <c r="AK23" s="111"/>
      <c r="AL23" s="111"/>
      <c r="AM23" s="111"/>
      <c r="AN23" s="111"/>
      <c r="AO23" s="111"/>
      <c r="AP23" s="111"/>
      <c r="AQ23" s="111"/>
      <c r="AR23" s="111"/>
      <c r="AS23" s="111"/>
      <c r="AT23" s="6"/>
    </row>
    <row r="24" spans="1:46" ht="18" customHeight="1">
      <c r="A24" s="7"/>
      <c r="B24" s="108" t="s">
        <v>126</v>
      </c>
      <c r="C24" s="55"/>
      <c r="D24" s="55"/>
      <c r="E24" s="55"/>
      <c r="F24" s="55"/>
      <c r="G24" s="24"/>
      <c r="H24" s="29"/>
      <c r="I24" s="405"/>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7"/>
      <c r="AL24" s="29"/>
      <c r="AM24" s="29"/>
      <c r="AN24" s="29"/>
      <c r="AO24" s="29"/>
      <c r="AP24" s="29"/>
      <c r="AQ24" s="29"/>
      <c r="AR24" s="29"/>
      <c r="AS24" s="29"/>
      <c r="AT24" s="8"/>
    </row>
    <row r="25" spans="1:46" ht="18" customHeight="1">
      <c r="A25" s="7"/>
      <c r="B25" s="108"/>
      <c r="C25" s="55"/>
      <c r="D25" s="55"/>
      <c r="E25" s="55"/>
      <c r="F25" s="55"/>
      <c r="G25" s="24"/>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8"/>
    </row>
    <row r="26" spans="1:46" ht="18" customHeight="1">
      <c r="A26" s="7"/>
      <c r="B26" s="55"/>
      <c r="C26" s="55"/>
      <c r="D26" s="55"/>
      <c r="E26" s="55"/>
      <c r="F26" s="55"/>
      <c r="G26" s="24"/>
      <c r="H26" s="29"/>
      <c r="I26" s="29"/>
      <c r="J26" s="29"/>
      <c r="K26" s="29"/>
      <c r="L26" s="29"/>
      <c r="M26" s="29"/>
      <c r="N26" s="29"/>
      <c r="O26" s="56"/>
      <c r="P26" s="56"/>
      <c r="Q26" s="56"/>
      <c r="R26" s="56"/>
      <c r="S26" s="56"/>
      <c r="T26" s="56"/>
      <c r="U26" s="56"/>
      <c r="V26" s="56"/>
      <c r="W26" s="358" t="s">
        <v>127</v>
      </c>
      <c r="X26" s="359"/>
      <c r="Y26" s="359"/>
      <c r="Z26" s="359"/>
      <c r="AA26" s="359"/>
      <c r="AB26" s="360"/>
      <c r="AC26" s="32"/>
      <c r="AD26" s="32"/>
      <c r="AE26" s="32"/>
      <c r="AF26" s="2"/>
      <c r="AG26" s="29"/>
      <c r="AH26" s="29"/>
      <c r="AI26" s="29"/>
      <c r="AJ26" s="29"/>
      <c r="AK26" s="29"/>
      <c r="AL26" s="29"/>
      <c r="AM26" s="29"/>
      <c r="AN26" s="29"/>
      <c r="AO26" s="29"/>
      <c r="AP26" s="29"/>
      <c r="AQ26" s="29"/>
      <c r="AR26" s="29"/>
      <c r="AS26" s="29"/>
      <c r="AT26" s="8"/>
    </row>
    <row r="27" spans="1:46" ht="18" customHeight="1">
      <c r="A27" s="7"/>
      <c r="B27" s="2" t="s">
        <v>40</v>
      </c>
      <c r="C27" s="2"/>
      <c r="D27" s="2"/>
      <c r="E27" s="2"/>
      <c r="F27" s="2"/>
      <c r="G27" s="2"/>
      <c r="H27" s="2"/>
      <c r="I27" s="402"/>
      <c r="J27" s="403"/>
      <c r="K27" s="403"/>
      <c r="L27" s="403"/>
      <c r="M27" s="404"/>
      <c r="N27" s="2"/>
      <c r="O27" s="321" t="s">
        <v>57</v>
      </c>
      <c r="P27" s="321"/>
      <c r="Q27" s="321"/>
      <c r="R27" s="321"/>
      <c r="S27" s="321"/>
      <c r="T27" s="321"/>
      <c r="U27" s="321"/>
      <c r="V27" s="361"/>
      <c r="W27" s="124"/>
      <c r="X27" s="125"/>
      <c r="Y27" s="125"/>
      <c r="Z27" s="125"/>
      <c r="AA27" s="125"/>
      <c r="AB27" s="126"/>
      <c r="AC27" s="2"/>
      <c r="AD27" s="2"/>
      <c r="AE27" s="2"/>
      <c r="AF27" s="2"/>
      <c r="AG27" s="2"/>
      <c r="AH27" s="2"/>
      <c r="AI27" s="2"/>
      <c r="AJ27" s="2"/>
      <c r="AK27" s="2"/>
      <c r="AL27" s="2"/>
      <c r="AM27" s="2"/>
      <c r="AN27" s="2"/>
      <c r="AO27" s="2"/>
      <c r="AP27" s="2"/>
      <c r="AQ27" s="2"/>
      <c r="AR27" s="2"/>
      <c r="AS27" s="2"/>
      <c r="AT27" s="8"/>
    </row>
    <row r="28" spans="1:46" ht="9" customHeight="1">
      <c r="A28" s="7"/>
      <c r="B28" s="62"/>
      <c r="C28" s="62"/>
      <c r="D28" s="62"/>
      <c r="E28" s="62"/>
      <c r="F28" s="62"/>
      <c r="G28" s="24"/>
      <c r="H28" s="29"/>
      <c r="I28" s="29"/>
      <c r="J28" s="29"/>
      <c r="K28" s="29"/>
      <c r="L28" s="29"/>
      <c r="M28" s="29"/>
      <c r="N28" s="29"/>
      <c r="O28" s="2"/>
      <c r="P28" s="2"/>
      <c r="Q28" s="2"/>
      <c r="R28" s="2"/>
      <c r="S28" s="2"/>
      <c r="T28" s="2"/>
      <c r="U28" s="2"/>
      <c r="V28" s="2"/>
      <c r="W28" s="2"/>
      <c r="X28" s="2"/>
      <c r="Y28" s="2"/>
      <c r="Z28" s="2"/>
      <c r="AA28" s="2"/>
      <c r="AB28" s="2"/>
      <c r="AC28" s="2"/>
      <c r="AD28" s="2"/>
      <c r="AE28" s="2"/>
      <c r="AF28" s="2"/>
      <c r="AG28" s="2"/>
      <c r="AH28" s="2"/>
      <c r="AI28" s="2"/>
      <c r="AJ28" s="2"/>
      <c r="AK28" s="2"/>
      <c r="AL28" s="29"/>
      <c r="AM28" s="29"/>
      <c r="AN28" s="29"/>
      <c r="AO28" s="29"/>
      <c r="AP28" s="29"/>
      <c r="AQ28" s="29"/>
      <c r="AR28" s="29"/>
      <c r="AS28" s="29"/>
      <c r="AT28" s="8"/>
    </row>
    <row r="29" spans="1:46" ht="18" customHeight="1">
      <c r="A29" s="7"/>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64"/>
    </row>
    <row r="30" spans="1:46" ht="18" customHeight="1">
      <c r="A30" s="7"/>
      <c r="B30" s="2" t="s">
        <v>55</v>
      </c>
      <c r="C30" s="57"/>
      <c r="D30" s="57"/>
      <c r="E30" s="57"/>
      <c r="F30" s="57"/>
      <c r="G30" s="57"/>
      <c r="H30" s="57"/>
      <c r="I30" s="57"/>
      <c r="J30" s="57"/>
      <c r="K30" s="57"/>
      <c r="L30" s="57"/>
      <c r="M30" s="57"/>
      <c r="N30" s="57"/>
      <c r="O30" s="57"/>
      <c r="P30" s="2"/>
      <c r="Q30" s="58" t="s">
        <v>0</v>
      </c>
      <c r="R30" s="127"/>
      <c r="S30" s="128"/>
      <c r="T30" s="128"/>
      <c r="U30" s="128"/>
      <c r="V30" s="128"/>
      <c r="W30" s="129"/>
      <c r="X30" s="59">
        <v>1</v>
      </c>
      <c r="Y30" s="2"/>
      <c r="Z30" s="2"/>
      <c r="AA30" s="2"/>
      <c r="AB30" s="2"/>
      <c r="AC30" s="2"/>
      <c r="AD30" s="2"/>
      <c r="AE30" s="2"/>
      <c r="AF30" s="2"/>
      <c r="AG30" s="2"/>
      <c r="AH30" s="2"/>
      <c r="AI30" s="2"/>
      <c r="AJ30" s="2"/>
      <c r="AK30" s="2"/>
      <c r="AL30" s="2"/>
      <c r="AM30" s="2"/>
      <c r="AN30" s="2"/>
      <c r="AO30" s="2"/>
      <c r="AP30" s="29"/>
      <c r="AQ30" s="29"/>
      <c r="AR30" s="29"/>
      <c r="AS30" s="29"/>
      <c r="AT30" s="8"/>
    </row>
    <row r="31" spans="1:46" ht="18" customHeight="1">
      <c r="A31" s="7"/>
      <c r="B31" s="60" t="s">
        <v>56</v>
      </c>
      <c r="C31" s="57"/>
      <c r="D31" s="57"/>
      <c r="E31" s="57"/>
      <c r="F31" s="57"/>
      <c r="G31" s="57"/>
      <c r="H31" s="57"/>
      <c r="I31" s="57"/>
      <c r="J31" s="57"/>
      <c r="K31" s="57"/>
      <c r="L31" s="57"/>
      <c r="M31" s="57"/>
      <c r="N31" s="57"/>
      <c r="O31" s="57"/>
      <c r="P31" s="2"/>
      <c r="Q31" s="2"/>
      <c r="R31" s="2"/>
      <c r="S31" s="2"/>
      <c r="T31" s="2"/>
      <c r="U31" s="2"/>
      <c r="V31" s="2"/>
      <c r="W31" s="2"/>
      <c r="X31" s="61"/>
      <c r="Y31" s="2"/>
      <c r="Z31" s="2"/>
      <c r="AA31" s="2"/>
      <c r="AB31" s="2"/>
      <c r="AC31" s="2"/>
      <c r="AD31" s="2"/>
      <c r="AE31" s="2"/>
      <c r="AF31" s="2"/>
      <c r="AG31" s="2"/>
      <c r="AH31" s="2"/>
      <c r="AI31" s="2"/>
      <c r="AJ31" s="2"/>
      <c r="AK31" s="2"/>
      <c r="AL31" s="2"/>
      <c r="AM31" s="2"/>
      <c r="AN31" s="2"/>
      <c r="AO31" s="2"/>
      <c r="AP31" s="29"/>
      <c r="AQ31" s="29"/>
      <c r="AR31" s="29"/>
      <c r="AS31" s="29"/>
      <c r="AT31" s="8"/>
    </row>
    <row r="32" spans="1:46" s="14" customFormat="1" ht="18" customHeight="1">
      <c r="A32" s="9"/>
      <c r="B32" s="10"/>
      <c r="C32" s="10"/>
      <c r="D32" s="10"/>
      <c r="E32" s="10"/>
      <c r="F32" s="67"/>
      <c r="G32" s="68"/>
      <c r="H32" s="69"/>
      <c r="I32" s="69"/>
      <c r="J32" s="69"/>
      <c r="K32" s="69"/>
      <c r="L32" s="69"/>
      <c r="M32" s="70"/>
      <c r="N32" s="70"/>
      <c r="O32" s="70"/>
      <c r="P32" s="69"/>
      <c r="Q32" s="70"/>
      <c r="R32" s="70"/>
      <c r="S32" s="70"/>
      <c r="T32" s="70"/>
      <c r="U32" s="10"/>
      <c r="V32" s="69"/>
      <c r="W32" s="69"/>
      <c r="X32" s="69"/>
      <c r="Y32" s="69"/>
      <c r="Z32" s="69"/>
      <c r="AA32" s="69"/>
      <c r="AB32" s="69"/>
      <c r="AC32" s="69"/>
      <c r="AD32" s="69"/>
      <c r="AE32" s="69"/>
      <c r="AF32" s="71"/>
      <c r="AG32" s="69"/>
      <c r="AH32" s="69"/>
      <c r="AI32" s="69"/>
      <c r="AJ32" s="69"/>
      <c r="AK32" s="69"/>
      <c r="AL32" s="69"/>
      <c r="AM32" s="69"/>
      <c r="AN32" s="69"/>
      <c r="AO32" s="69"/>
      <c r="AP32" s="69"/>
      <c r="AQ32" s="69"/>
      <c r="AR32" s="69"/>
      <c r="AS32" s="69"/>
      <c r="AT32" s="11"/>
    </row>
    <row r="33" spans="1:46" s="14" customFormat="1" ht="9" customHeight="1">
      <c r="A33" s="1"/>
      <c r="B33" s="1"/>
      <c r="C33" s="1"/>
      <c r="D33" s="1"/>
      <c r="E33" s="1"/>
      <c r="F33" s="37"/>
      <c r="G33" s="38"/>
      <c r="H33" s="40"/>
      <c r="I33" s="40"/>
      <c r="J33" s="40"/>
      <c r="K33" s="40"/>
      <c r="L33" s="40"/>
      <c r="M33" s="41"/>
      <c r="N33" s="41"/>
      <c r="O33" s="41"/>
      <c r="P33" s="40"/>
      <c r="Q33" s="41"/>
      <c r="R33" s="41"/>
      <c r="S33" s="41"/>
      <c r="T33" s="41"/>
      <c r="U33" s="1"/>
      <c r="V33" s="40"/>
      <c r="W33" s="40"/>
      <c r="X33" s="40"/>
      <c r="Y33" s="40"/>
      <c r="Z33" s="40"/>
      <c r="AA33" s="40"/>
      <c r="AB33" s="40"/>
      <c r="AC33" s="40"/>
      <c r="AD33" s="40"/>
      <c r="AE33" s="40"/>
      <c r="AF33" s="39"/>
      <c r="AG33" s="40"/>
      <c r="AH33" s="40"/>
      <c r="AI33" s="40"/>
      <c r="AJ33" s="40"/>
      <c r="AK33" s="40"/>
      <c r="AL33" s="40"/>
      <c r="AM33" s="40"/>
      <c r="AN33" s="40"/>
      <c r="AO33" s="40"/>
      <c r="AP33" s="40"/>
      <c r="AQ33" s="40"/>
      <c r="AR33" s="40"/>
      <c r="AS33" s="40"/>
      <c r="AT33" s="1"/>
    </row>
    <row r="34" spans="1:46" s="14" customFormat="1" ht="18" customHeight="1">
      <c r="A34" s="292" t="s">
        <v>80</v>
      </c>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row>
    <row r="35" spans="1:46" s="14" customFormat="1" ht="18" customHeight="1">
      <c r="A35" s="292" t="s">
        <v>81</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row>
    <row r="36" spans="1:46" s="14" customFormat="1" ht="18" customHeight="1">
      <c r="A36" s="236" t="s">
        <v>60</v>
      </c>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8"/>
    </row>
    <row r="37" spans="1:46" s="14" customFormat="1" ht="9" customHeight="1">
      <c r="A37" s="7"/>
      <c r="B37" s="2"/>
      <c r="C37" s="2"/>
      <c r="D37" s="2"/>
      <c r="E37" s="2"/>
      <c r="F37" s="13"/>
      <c r="G37" s="30"/>
      <c r="H37" s="29"/>
      <c r="I37" s="29"/>
      <c r="J37" s="29"/>
      <c r="K37" s="29"/>
      <c r="L37" s="29"/>
      <c r="M37" s="31"/>
      <c r="N37" s="31"/>
      <c r="O37" s="31"/>
      <c r="P37" s="29"/>
      <c r="Q37" s="31"/>
      <c r="R37" s="31"/>
      <c r="S37" s="31"/>
      <c r="T37" s="31"/>
      <c r="U37" s="2"/>
      <c r="V37" s="29"/>
      <c r="W37" s="29"/>
      <c r="X37" s="29"/>
      <c r="Y37" s="29"/>
      <c r="Z37" s="29"/>
      <c r="AA37" s="29"/>
      <c r="AB37" s="29"/>
      <c r="AC37" s="29"/>
      <c r="AD37" s="29"/>
      <c r="AE37" s="29"/>
      <c r="AF37" s="17"/>
      <c r="AG37" s="29"/>
      <c r="AH37" s="29"/>
      <c r="AI37" s="29"/>
      <c r="AJ37" s="29"/>
      <c r="AK37" s="29"/>
      <c r="AL37" s="29"/>
      <c r="AM37" s="29"/>
      <c r="AN37" s="29"/>
      <c r="AO37" s="29"/>
      <c r="AP37" s="29"/>
      <c r="AQ37" s="29"/>
      <c r="AR37" s="29"/>
      <c r="AS37" s="29"/>
      <c r="AT37" s="8"/>
    </row>
    <row r="38" spans="1:46" s="14" customFormat="1" ht="15" customHeight="1">
      <c r="A38" s="7"/>
      <c r="B38" s="177" t="s">
        <v>118</v>
      </c>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8"/>
    </row>
    <row r="39" spans="1:46" s="14" customFormat="1" ht="15" customHeight="1">
      <c r="A39" s="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8"/>
    </row>
    <row r="40" spans="1:46" s="14" customFormat="1" ht="15" customHeight="1">
      <c r="A40" s="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8"/>
    </row>
    <row r="41" spans="1:46" s="14" customFormat="1" ht="6" customHeight="1">
      <c r="A41" s="7"/>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8"/>
    </row>
    <row r="42" spans="1:46" s="14" customFormat="1" ht="15" customHeight="1">
      <c r="A42" s="7"/>
      <c r="B42" s="177" t="s">
        <v>129</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8"/>
    </row>
    <row r="43" spans="1:46" s="14" customFormat="1" ht="15" customHeight="1">
      <c r="A43" s="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8"/>
    </row>
    <row r="44" spans="1:46" s="14" customFormat="1" ht="15" customHeight="1">
      <c r="A44" s="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8"/>
    </row>
    <row r="45" spans="1:46" s="14" customFormat="1" ht="15" customHeight="1">
      <c r="A45" s="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8"/>
    </row>
    <row r="46" spans="1:46" s="14" customFormat="1" ht="15" customHeight="1">
      <c r="A46" s="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8"/>
    </row>
    <row r="47" spans="1:46" s="14" customFormat="1" ht="15" customHeight="1">
      <c r="A47" s="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8"/>
    </row>
    <row r="48" spans="1:46" s="14" customFormat="1" ht="6" customHeight="1">
      <c r="A48" s="7"/>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8"/>
    </row>
    <row r="49" spans="1:46" s="14" customFormat="1" ht="18" customHeight="1">
      <c r="A49" s="65"/>
      <c r="B49" s="240" t="s">
        <v>58</v>
      </c>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66"/>
    </row>
    <row r="50" spans="1:46" s="14" customFormat="1" ht="6" customHeight="1">
      <c r="A50" s="7"/>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8"/>
    </row>
    <row r="51" spans="1:46" s="14" customFormat="1" ht="18" customHeight="1">
      <c r="A51" s="7"/>
      <c r="B51" s="240" t="s">
        <v>3</v>
      </c>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8"/>
    </row>
    <row r="52" spans="1:46" s="14" customFormat="1" ht="15" customHeight="1">
      <c r="A52" s="65"/>
      <c r="B52" s="177" t="s">
        <v>119</v>
      </c>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8"/>
    </row>
    <row r="53" spans="1:46" s="14" customFormat="1" ht="15" customHeight="1">
      <c r="A53" s="75"/>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8"/>
    </row>
    <row r="54" spans="1:46" s="14" customFormat="1" ht="15" customHeight="1">
      <c r="A54" s="75"/>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8"/>
    </row>
    <row r="55" spans="1:46" s="14" customFormat="1" ht="14.25" customHeight="1">
      <c r="A55" s="75"/>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8"/>
    </row>
    <row r="56" spans="1:46" s="14" customFormat="1" ht="3" customHeight="1">
      <c r="A56" s="7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8"/>
    </row>
    <row r="57" spans="1:46" s="14" customFormat="1" ht="18" customHeight="1">
      <c r="A57" s="75"/>
      <c r="B57" s="240" t="s">
        <v>4</v>
      </c>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8"/>
    </row>
    <row r="58" spans="1:46" s="14" customFormat="1" ht="15" customHeight="1">
      <c r="A58" s="76"/>
      <c r="B58" s="177" t="s">
        <v>120</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8"/>
    </row>
    <row r="59" spans="1:46" s="14" customFormat="1" ht="15" customHeight="1">
      <c r="A59" s="76"/>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8"/>
    </row>
    <row r="60" spans="1:46" s="14" customFormat="1" ht="15" customHeight="1">
      <c r="A60" s="65"/>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8"/>
    </row>
    <row r="61" spans="1:46" s="14" customFormat="1" ht="18" customHeight="1">
      <c r="A61" s="65"/>
      <c r="B61" s="73"/>
      <c r="C61" s="72"/>
      <c r="D61" s="72"/>
      <c r="E61" s="72"/>
      <c r="F61" s="72"/>
      <c r="G61" s="72"/>
      <c r="H61" s="72"/>
      <c r="I61" s="72"/>
      <c r="J61" s="72"/>
      <c r="K61" s="72"/>
      <c r="L61" s="72"/>
      <c r="M61" s="72"/>
      <c r="N61" s="294" t="s">
        <v>64</v>
      </c>
      <c r="O61" s="294"/>
      <c r="P61" s="294"/>
      <c r="Q61" s="294"/>
      <c r="R61" s="294"/>
      <c r="S61" s="294"/>
      <c r="T61" s="294"/>
      <c r="U61" s="294"/>
      <c r="V61" s="294"/>
      <c r="W61" s="294"/>
      <c r="X61" s="294"/>
      <c r="Y61" s="294"/>
      <c r="Z61" s="290" t="s">
        <v>62</v>
      </c>
      <c r="AA61" s="290"/>
      <c r="AB61" s="290"/>
      <c r="AC61" s="290"/>
      <c r="AD61" s="290"/>
      <c r="AE61" s="290"/>
      <c r="AF61" s="290"/>
      <c r="AG61" s="290"/>
      <c r="AH61" s="290"/>
      <c r="AI61" s="290"/>
      <c r="AJ61" s="290"/>
      <c r="AK61" s="290"/>
      <c r="AL61" s="290"/>
      <c r="AM61" s="290"/>
      <c r="AN61" s="290"/>
      <c r="AO61" s="290"/>
      <c r="AP61" s="290"/>
      <c r="AQ61" s="72"/>
      <c r="AR61" s="72"/>
      <c r="AS61" s="72"/>
      <c r="AT61" s="8"/>
    </row>
    <row r="62" spans="1:46" s="14" customFormat="1" ht="18" customHeight="1">
      <c r="A62" s="65"/>
      <c r="B62" s="73"/>
      <c r="C62" s="72"/>
      <c r="D62" s="72"/>
      <c r="E62" s="72"/>
      <c r="F62" s="72"/>
      <c r="G62" s="72"/>
      <c r="H62" s="72"/>
      <c r="I62" s="72"/>
      <c r="J62" s="72"/>
      <c r="K62" s="72"/>
      <c r="L62" s="72"/>
      <c r="M62" s="72"/>
      <c r="N62" s="294"/>
      <c r="O62" s="294"/>
      <c r="P62" s="294"/>
      <c r="Q62" s="294"/>
      <c r="R62" s="294"/>
      <c r="S62" s="294"/>
      <c r="T62" s="294"/>
      <c r="U62" s="294"/>
      <c r="V62" s="294"/>
      <c r="W62" s="294"/>
      <c r="X62" s="294"/>
      <c r="Y62" s="294"/>
      <c r="Z62" s="291" t="s">
        <v>63</v>
      </c>
      <c r="AA62" s="291"/>
      <c r="AB62" s="291"/>
      <c r="AC62" s="291"/>
      <c r="AD62" s="291"/>
      <c r="AE62" s="291"/>
      <c r="AF62" s="291"/>
      <c r="AG62" s="291"/>
      <c r="AH62" s="291"/>
      <c r="AI62" s="291"/>
      <c r="AJ62" s="291"/>
      <c r="AK62" s="291"/>
      <c r="AL62" s="291"/>
      <c r="AM62" s="291"/>
      <c r="AN62" s="291"/>
      <c r="AO62" s="291"/>
      <c r="AP62" s="291"/>
      <c r="AQ62" s="72"/>
      <c r="AR62" s="72"/>
      <c r="AS62" s="72"/>
      <c r="AT62" s="8"/>
    </row>
    <row r="63" spans="1:46" s="14" customFormat="1" ht="6" customHeight="1">
      <c r="A63" s="7"/>
      <c r="B63" s="74"/>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8"/>
    </row>
    <row r="64" spans="1:46" s="14" customFormat="1" ht="18" customHeight="1">
      <c r="A64" s="7"/>
      <c r="B64" s="177" t="s">
        <v>65</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8"/>
    </row>
    <row r="65" spans="1:46" s="14" customFormat="1" ht="6" customHeight="1">
      <c r="A65" s="7"/>
      <c r="B65" s="74"/>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8"/>
    </row>
    <row r="66" spans="1:46" s="14" customFormat="1" ht="18" customHeight="1">
      <c r="A66" s="7"/>
      <c r="B66" s="293" t="s">
        <v>72</v>
      </c>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8"/>
    </row>
    <row r="67" spans="1:46" s="14" customFormat="1" ht="6.75" customHeight="1">
      <c r="A67" s="7"/>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8"/>
    </row>
    <row r="68" spans="1:46" s="14" customFormat="1" ht="18" customHeight="1">
      <c r="A68" s="7"/>
      <c r="B68" s="293" t="s">
        <v>68</v>
      </c>
      <c r="C68" s="293"/>
      <c r="D68" s="293"/>
      <c r="E68" s="293"/>
      <c r="F68" s="293"/>
      <c r="G68" s="293"/>
      <c r="H68" s="293"/>
      <c r="I68" s="293"/>
      <c r="J68" s="293"/>
      <c r="K68" s="293"/>
      <c r="L68" s="293"/>
      <c r="M68" s="293"/>
      <c r="N68" s="293"/>
      <c r="O68" s="293"/>
      <c r="P68" s="293"/>
      <c r="Q68" s="293"/>
      <c r="R68" s="293"/>
      <c r="S68" s="293"/>
      <c r="T68" s="293"/>
      <c r="U68" s="293"/>
      <c r="V68" s="293"/>
      <c r="W68" s="293"/>
      <c r="X68" s="74"/>
      <c r="Y68" s="264" t="s">
        <v>69</v>
      </c>
      <c r="Z68" s="264"/>
      <c r="AA68" s="264"/>
      <c r="AB68" s="264"/>
      <c r="AC68" s="264"/>
      <c r="AD68" s="36"/>
      <c r="AE68" s="36"/>
      <c r="AF68" s="36"/>
      <c r="AG68" s="36"/>
      <c r="AH68" s="36"/>
      <c r="AI68" s="36"/>
      <c r="AJ68" s="36"/>
      <c r="AK68" s="36"/>
      <c r="AL68" s="36"/>
      <c r="AM68" s="36"/>
      <c r="AN68" s="36"/>
      <c r="AO68" s="36"/>
      <c r="AP68" s="36"/>
      <c r="AQ68" s="36"/>
      <c r="AR68" s="36"/>
      <c r="AS68" s="36"/>
      <c r="AT68" s="8"/>
    </row>
    <row r="69" spans="1:46" s="14" customFormat="1" ht="18" customHeight="1">
      <c r="A69" s="7"/>
      <c r="B69" s="293" t="s">
        <v>70</v>
      </c>
      <c r="C69" s="293"/>
      <c r="D69" s="293"/>
      <c r="E69" s="293"/>
      <c r="F69" s="293"/>
      <c r="G69" s="293"/>
      <c r="H69" s="293"/>
      <c r="I69" s="293"/>
      <c r="J69" s="293"/>
      <c r="K69" s="293"/>
      <c r="L69" s="293"/>
      <c r="M69" s="293"/>
      <c r="N69" s="293"/>
      <c r="O69" s="293"/>
      <c r="P69" s="293"/>
      <c r="Q69" s="293"/>
      <c r="R69" s="293"/>
      <c r="S69" s="293"/>
      <c r="T69" s="293"/>
      <c r="U69" s="293"/>
      <c r="V69" s="293"/>
      <c r="W69" s="293"/>
      <c r="X69" s="74"/>
      <c r="Y69" s="293" t="s">
        <v>71</v>
      </c>
      <c r="Z69" s="293"/>
      <c r="AA69" s="293"/>
      <c r="AB69" s="293"/>
      <c r="AC69" s="293"/>
      <c r="AD69" s="36"/>
      <c r="AE69" s="36"/>
      <c r="AF69" s="36"/>
      <c r="AG69" s="36"/>
      <c r="AH69" s="36"/>
      <c r="AI69" s="36"/>
      <c r="AJ69" s="36"/>
      <c r="AK69" s="36"/>
      <c r="AL69" s="36"/>
      <c r="AM69" s="36"/>
      <c r="AN69" s="36"/>
      <c r="AO69" s="36"/>
      <c r="AP69" s="36"/>
      <c r="AQ69" s="36"/>
      <c r="AR69" s="36"/>
      <c r="AS69" s="36"/>
      <c r="AT69" s="8"/>
    </row>
    <row r="70" spans="1:46" s="14" customFormat="1" ht="6" customHeight="1">
      <c r="A70" s="7"/>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36"/>
      <c r="AE70" s="36"/>
      <c r="AF70" s="36"/>
      <c r="AG70" s="36"/>
      <c r="AH70" s="36"/>
      <c r="AI70" s="36"/>
      <c r="AJ70" s="36"/>
      <c r="AK70" s="36"/>
      <c r="AL70" s="36"/>
      <c r="AM70" s="36"/>
      <c r="AN70" s="36"/>
      <c r="AO70" s="36"/>
      <c r="AP70" s="36"/>
      <c r="AQ70" s="36"/>
      <c r="AR70" s="36"/>
      <c r="AS70" s="36"/>
      <c r="AT70" s="8"/>
    </row>
    <row r="71" spans="1:46" s="14" customFormat="1" ht="18" customHeight="1">
      <c r="A71" s="7"/>
      <c r="B71" s="240" t="s">
        <v>5</v>
      </c>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8"/>
    </row>
    <row r="72" spans="1:46" s="14" customFormat="1" ht="15" customHeight="1">
      <c r="A72" s="7"/>
      <c r="B72" s="239" t="s">
        <v>135</v>
      </c>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9"/>
      <c r="AR72" s="239"/>
      <c r="AS72" s="239"/>
      <c r="AT72" s="8"/>
    </row>
    <row r="73" spans="1:46" s="14" customFormat="1" ht="15" customHeight="1">
      <c r="A73" s="7"/>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8"/>
    </row>
    <row r="74" spans="1:46" s="14" customFormat="1" ht="15" customHeight="1">
      <c r="A74" s="7"/>
      <c r="B74" s="239"/>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239"/>
      <c r="AS74" s="239"/>
      <c r="AT74" s="8"/>
    </row>
    <row r="75" spans="1:46" s="14" customFormat="1" ht="15" customHeight="1">
      <c r="A75" s="9"/>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11"/>
    </row>
    <row r="76" spans="1:46" s="14" customFormat="1" ht="18" customHeight="1">
      <c r="A76" s="236" t="s">
        <v>61</v>
      </c>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8"/>
    </row>
    <row r="77" spans="1:46" s="14" customFormat="1" ht="9" customHeight="1">
      <c r="A77" s="7"/>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8"/>
    </row>
    <row r="78" spans="1:46" s="14" customFormat="1" ht="18" customHeight="1">
      <c r="A78" s="7"/>
      <c r="B78" s="240" t="s">
        <v>7</v>
      </c>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8"/>
    </row>
    <row r="79" spans="1:46" s="14" customFormat="1" ht="18" customHeight="1">
      <c r="A79" s="7"/>
      <c r="B79" s="177" t="s">
        <v>121</v>
      </c>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8"/>
    </row>
    <row r="80" spans="1:46" s="14" customFormat="1" ht="18" customHeight="1">
      <c r="A80" s="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8"/>
    </row>
    <row r="81" spans="1:46" s="14" customFormat="1" ht="18" customHeight="1">
      <c r="A81" s="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8"/>
    </row>
    <row r="82" spans="1:46" s="14" customFormat="1" ht="18" customHeight="1">
      <c r="A82" s="7"/>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8"/>
    </row>
    <row r="83" spans="1:46" ht="18" customHeight="1">
      <c r="A83" s="12"/>
      <c r="B83" s="2" t="s">
        <v>43</v>
      </c>
      <c r="C83" s="3"/>
      <c r="D83" s="3"/>
      <c r="E83" s="3"/>
      <c r="F83" s="3"/>
      <c r="G83" s="3"/>
      <c r="H83" s="3"/>
      <c r="I83" s="3"/>
      <c r="J83" s="3"/>
      <c r="K83" s="3"/>
      <c r="L83" s="3"/>
      <c r="M83" s="3"/>
      <c r="N83" s="3"/>
      <c r="O83" s="3"/>
      <c r="P83" s="3"/>
      <c r="Q83" s="3"/>
      <c r="R83" s="3"/>
      <c r="S83" s="3"/>
      <c r="T83" s="3"/>
      <c r="U83" s="3"/>
      <c r="V83" s="3"/>
      <c r="W83" s="3"/>
      <c r="X83" s="3"/>
      <c r="Y83" s="2"/>
      <c r="Z83" s="2"/>
      <c r="AA83" s="2"/>
      <c r="AB83" s="2"/>
      <c r="AC83" s="2"/>
      <c r="AD83" s="2"/>
      <c r="AE83" s="2"/>
      <c r="AF83" s="2"/>
      <c r="AG83" s="2"/>
      <c r="AH83" s="2"/>
      <c r="AI83" s="2"/>
      <c r="AJ83" s="2"/>
      <c r="AK83" s="2"/>
      <c r="AL83" s="2"/>
      <c r="AM83" s="2"/>
      <c r="AN83" s="2"/>
      <c r="AO83" s="2"/>
      <c r="AP83" s="2"/>
      <c r="AQ83" s="2"/>
      <c r="AR83" s="2"/>
      <c r="AS83" s="2"/>
      <c r="AT83" s="8"/>
    </row>
    <row r="84" spans="1:46" ht="18" customHeight="1" thickBot="1">
      <c r="A84" s="12"/>
      <c r="B84" s="3"/>
      <c r="C84" s="3"/>
      <c r="D84" s="3"/>
      <c r="E84" s="3"/>
      <c r="F84" s="3"/>
      <c r="G84" s="3"/>
      <c r="H84" s="3"/>
      <c r="I84" s="3"/>
      <c r="J84" s="3"/>
      <c r="K84" s="3"/>
      <c r="L84" s="3"/>
      <c r="M84" s="3"/>
      <c r="N84" s="3"/>
      <c r="O84" s="3"/>
      <c r="P84" s="3"/>
      <c r="Q84" s="3"/>
      <c r="R84" s="3"/>
      <c r="S84" s="3"/>
      <c r="T84" s="3"/>
      <c r="U84" s="3"/>
      <c r="V84" s="3"/>
      <c r="W84" s="3"/>
      <c r="X84" s="3"/>
      <c r="Y84" s="2"/>
      <c r="Z84" s="2"/>
      <c r="AA84" s="2"/>
      <c r="AB84" s="2"/>
      <c r="AC84" s="2"/>
      <c r="AD84" s="2"/>
      <c r="AE84" s="2"/>
      <c r="AF84" s="2"/>
      <c r="AG84" s="2"/>
      <c r="AH84" s="2"/>
      <c r="AI84" s="2"/>
      <c r="AJ84" s="2"/>
      <c r="AK84" s="2"/>
      <c r="AL84" s="2"/>
      <c r="AM84" s="2"/>
      <c r="AN84" s="2"/>
      <c r="AO84" s="2"/>
      <c r="AP84" s="2"/>
      <c r="AQ84" s="2"/>
      <c r="AR84" s="2"/>
      <c r="AS84" s="2"/>
      <c r="AT84" s="8"/>
    </row>
    <row r="85" spans="1:46" ht="18" customHeight="1" thickBot="1">
      <c r="A85" s="7"/>
      <c r="B85" s="303" t="s">
        <v>3</v>
      </c>
      <c r="C85" s="304"/>
      <c r="D85" s="304"/>
      <c r="E85" s="304"/>
      <c r="F85" s="305"/>
      <c r="G85" s="2"/>
      <c r="H85" s="303" t="s">
        <v>4</v>
      </c>
      <c r="I85" s="304"/>
      <c r="J85" s="304"/>
      <c r="K85" s="304"/>
      <c r="L85" s="304"/>
      <c r="M85" s="304"/>
      <c r="N85" s="304"/>
      <c r="O85" s="304"/>
      <c r="P85" s="304"/>
      <c r="Q85" s="304"/>
      <c r="R85" s="304"/>
      <c r="S85" s="304"/>
      <c r="T85" s="305"/>
      <c r="U85" s="2"/>
      <c r="V85" s="364" t="s">
        <v>5</v>
      </c>
      <c r="W85" s="365"/>
      <c r="X85" s="365"/>
      <c r="Y85" s="365"/>
      <c r="Z85" s="365"/>
      <c r="AA85" s="365"/>
      <c r="AB85" s="365"/>
      <c r="AC85" s="365"/>
      <c r="AD85" s="365"/>
      <c r="AE85" s="365"/>
      <c r="AF85" s="2"/>
      <c r="AG85" s="303" t="s">
        <v>7</v>
      </c>
      <c r="AH85" s="304"/>
      <c r="AI85" s="304"/>
      <c r="AJ85" s="304"/>
      <c r="AK85" s="304"/>
      <c r="AL85" s="304"/>
      <c r="AM85" s="304"/>
      <c r="AN85" s="304"/>
      <c r="AO85" s="304"/>
      <c r="AP85" s="304"/>
      <c r="AQ85" s="304"/>
      <c r="AR85" s="304"/>
      <c r="AS85" s="305"/>
      <c r="AT85" s="8"/>
    </row>
    <row r="86" spans="1:46" ht="6" customHeight="1" thickBot="1">
      <c r="A86" s="7"/>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8"/>
    </row>
    <row r="87" spans="1:46" ht="18" customHeight="1" thickBot="1">
      <c r="A87" s="7"/>
      <c r="B87" s="183" t="s">
        <v>8</v>
      </c>
      <c r="C87" s="184"/>
      <c r="D87" s="184"/>
      <c r="E87" s="184"/>
      <c r="F87" s="185"/>
      <c r="G87" s="2"/>
      <c r="H87" s="369" t="s">
        <v>66</v>
      </c>
      <c r="I87" s="370"/>
      <c r="J87" s="370"/>
      <c r="K87" s="370"/>
      <c r="L87" s="370"/>
      <c r="M87" s="370"/>
      <c r="N87" s="370"/>
      <c r="O87" s="370"/>
      <c r="P87" s="370"/>
      <c r="Q87" s="370"/>
      <c r="R87" s="370"/>
      <c r="S87" s="370"/>
      <c r="T87" s="371"/>
      <c r="U87" s="2"/>
      <c r="V87" s="183" t="s">
        <v>44</v>
      </c>
      <c r="W87" s="184"/>
      <c r="X87" s="184"/>
      <c r="Y87" s="184"/>
      <c r="Z87" s="184"/>
      <c r="AA87" s="184"/>
      <c r="AB87" s="184"/>
      <c r="AC87" s="184"/>
      <c r="AD87" s="184"/>
      <c r="AE87" s="185"/>
      <c r="AF87" s="2"/>
      <c r="AG87" s="369" t="s">
        <v>67</v>
      </c>
      <c r="AH87" s="370"/>
      <c r="AI87" s="370"/>
      <c r="AJ87" s="370"/>
      <c r="AK87" s="370"/>
      <c r="AL87" s="370"/>
      <c r="AM87" s="370"/>
      <c r="AN87" s="370"/>
      <c r="AO87" s="370"/>
      <c r="AP87" s="370"/>
      <c r="AQ87" s="370"/>
      <c r="AR87" s="370"/>
      <c r="AS87" s="371"/>
      <c r="AT87" s="8"/>
    </row>
    <row r="88" spans="1:46" ht="18" customHeight="1" thickBot="1">
      <c r="A88" s="7"/>
      <c r="B88" s="328"/>
      <c r="C88" s="329"/>
      <c r="D88" s="329"/>
      <c r="E88" s="329"/>
      <c r="F88" s="330"/>
      <c r="G88" s="2"/>
      <c r="H88" s="366" t="s">
        <v>6</v>
      </c>
      <c r="I88" s="297"/>
      <c r="J88" s="297"/>
      <c r="K88" s="367"/>
      <c r="L88" s="329" t="s">
        <v>1</v>
      </c>
      <c r="M88" s="329"/>
      <c r="N88" s="329"/>
      <c r="O88" s="329"/>
      <c r="P88" s="296" t="s">
        <v>2</v>
      </c>
      <c r="Q88" s="297"/>
      <c r="R88" s="297"/>
      <c r="S88" s="297"/>
      <c r="T88" s="298"/>
      <c r="U88" s="2"/>
      <c r="V88" s="186" t="s">
        <v>47</v>
      </c>
      <c r="W88" s="187"/>
      <c r="X88" s="187"/>
      <c r="Y88" s="187"/>
      <c r="Z88" s="187"/>
      <c r="AA88" s="187"/>
      <c r="AB88" s="187"/>
      <c r="AC88" s="187"/>
      <c r="AD88" s="187"/>
      <c r="AE88" s="188"/>
      <c r="AF88" s="2"/>
      <c r="AG88" s="366" t="s">
        <v>6</v>
      </c>
      <c r="AH88" s="297"/>
      <c r="AI88" s="297"/>
      <c r="AJ88" s="367"/>
      <c r="AK88" s="296" t="s">
        <v>1</v>
      </c>
      <c r="AL88" s="297"/>
      <c r="AM88" s="297"/>
      <c r="AN88" s="367"/>
      <c r="AO88" s="296" t="s">
        <v>2</v>
      </c>
      <c r="AP88" s="297"/>
      <c r="AQ88" s="297"/>
      <c r="AR88" s="297"/>
      <c r="AS88" s="298"/>
      <c r="AT88" s="8"/>
    </row>
    <row r="89" spans="1:46" ht="24" customHeight="1" thickBot="1">
      <c r="A89" s="7"/>
      <c r="B89" s="331"/>
      <c r="C89" s="300"/>
      <c r="D89" s="300"/>
      <c r="E89" s="300"/>
      <c r="F89" s="301"/>
      <c r="G89" s="2"/>
      <c r="H89" s="331"/>
      <c r="I89" s="300"/>
      <c r="J89" s="300"/>
      <c r="K89" s="368"/>
      <c r="L89" s="300"/>
      <c r="M89" s="300"/>
      <c r="N89" s="300"/>
      <c r="O89" s="300"/>
      <c r="P89" s="299"/>
      <c r="Q89" s="300"/>
      <c r="R89" s="300"/>
      <c r="S89" s="300"/>
      <c r="T89" s="301"/>
      <c r="U89" s="2"/>
      <c r="V89" s="328" t="s">
        <v>45</v>
      </c>
      <c r="W89" s="329"/>
      <c r="X89" s="329"/>
      <c r="Y89" s="329"/>
      <c r="Z89" s="330"/>
      <c r="AA89" s="328" t="s">
        <v>46</v>
      </c>
      <c r="AB89" s="329"/>
      <c r="AC89" s="329"/>
      <c r="AD89" s="329"/>
      <c r="AE89" s="330"/>
      <c r="AF89" s="2"/>
      <c r="AG89" s="331"/>
      <c r="AH89" s="300"/>
      <c r="AI89" s="300"/>
      <c r="AJ89" s="368"/>
      <c r="AK89" s="299"/>
      <c r="AL89" s="300"/>
      <c r="AM89" s="300"/>
      <c r="AN89" s="368"/>
      <c r="AO89" s="299"/>
      <c r="AP89" s="300"/>
      <c r="AQ89" s="300"/>
      <c r="AR89" s="300"/>
      <c r="AS89" s="301"/>
      <c r="AT89" s="8"/>
    </row>
    <row r="90" spans="1:46" ht="18" customHeight="1">
      <c r="A90" s="7"/>
      <c r="B90" s="392"/>
      <c r="C90" s="393"/>
      <c r="D90" s="393"/>
      <c r="E90" s="393"/>
      <c r="F90" s="394"/>
      <c r="G90" s="113"/>
      <c r="H90" s="335"/>
      <c r="I90" s="336"/>
      <c r="J90" s="336"/>
      <c r="K90" s="336"/>
      <c r="L90" s="338"/>
      <c r="M90" s="336"/>
      <c r="N90" s="336"/>
      <c r="O90" s="337"/>
      <c r="P90" s="401">
        <f>IF(AND(H90=0,L90=0),"",H90+L90)</f>
      </c>
      <c r="Q90" s="326"/>
      <c r="R90" s="326"/>
      <c r="S90" s="326"/>
      <c r="T90" s="327"/>
      <c r="U90" s="2"/>
      <c r="V90" s="408"/>
      <c r="W90" s="409"/>
      <c r="X90" s="409"/>
      <c r="Y90" s="409"/>
      <c r="Z90" s="409"/>
      <c r="AA90" s="338"/>
      <c r="AB90" s="336"/>
      <c r="AC90" s="336"/>
      <c r="AD90" s="336"/>
      <c r="AE90" s="357"/>
      <c r="AF90" s="2"/>
      <c r="AG90" s="241">
        <f>IF(AND(H90="",V90=""),"",IF((H90-V90&gt;=0),H90-V90,"CHECK"))</f>
      </c>
      <c r="AH90" s="242"/>
      <c r="AI90" s="242"/>
      <c r="AJ90" s="302"/>
      <c r="AK90" s="295">
        <f>IF(AND(L90="",AA90=""),"",IF((L90-AA90&gt;=0),L90-AA90,"CHECK"))</f>
      </c>
      <c r="AL90" s="242"/>
      <c r="AM90" s="242"/>
      <c r="AN90" s="302"/>
      <c r="AO90" s="295">
        <f>IF(OR(AG90="",AK90=""),"",IF(OR((H90-V90&lt;0),(L90-AA90&lt;0)),"CHECK",(AG90+AK90)))</f>
      </c>
      <c r="AP90" s="242"/>
      <c r="AQ90" s="242"/>
      <c r="AR90" s="242"/>
      <c r="AS90" s="243"/>
      <c r="AT90" s="8"/>
    </row>
    <row r="91" spans="1:46" ht="18" customHeight="1">
      <c r="A91" s="7"/>
      <c r="B91" s="318"/>
      <c r="C91" s="319"/>
      <c r="D91" s="319"/>
      <c r="E91" s="319"/>
      <c r="F91" s="320"/>
      <c r="G91" s="113"/>
      <c r="H91" s="335"/>
      <c r="I91" s="336"/>
      <c r="J91" s="336"/>
      <c r="K91" s="336"/>
      <c r="L91" s="338"/>
      <c r="M91" s="336"/>
      <c r="N91" s="336"/>
      <c r="O91" s="337"/>
      <c r="P91" s="316">
        <f>IF(AND(H91=0,L91=0),"",H91+L91)</f>
      </c>
      <c r="Q91" s="316"/>
      <c r="R91" s="316"/>
      <c r="S91" s="316"/>
      <c r="T91" s="317"/>
      <c r="U91" s="2"/>
      <c r="V91" s="309"/>
      <c r="W91" s="310"/>
      <c r="X91" s="310"/>
      <c r="Y91" s="310"/>
      <c r="Z91" s="310"/>
      <c r="AA91" s="338"/>
      <c r="AB91" s="336"/>
      <c r="AC91" s="336"/>
      <c r="AD91" s="336"/>
      <c r="AE91" s="357"/>
      <c r="AF91" s="2"/>
      <c r="AG91" s="241">
        <f>IF(AND(H91="",V91=""),"",IF((H91-V91&gt;=0),H91-V91,"CHECK"))</f>
      </c>
      <c r="AH91" s="242"/>
      <c r="AI91" s="242"/>
      <c r="AJ91" s="302"/>
      <c r="AK91" s="295">
        <f>IF(AND(L91="",AA91=""),"",IF((L91-AA91&gt;=0),L91-AA91,"CHECK"))</f>
      </c>
      <c r="AL91" s="242"/>
      <c r="AM91" s="242"/>
      <c r="AN91" s="302"/>
      <c r="AO91" s="295">
        <f>IF(OR(AG91="",AK91=""),"",IF(OR((H91-V91&lt;0),(L91-AA91&lt;0)),"CHECK",(AG91+AK91)))</f>
      </c>
      <c r="AP91" s="242"/>
      <c r="AQ91" s="242"/>
      <c r="AR91" s="242"/>
      <c r="AS91" s="243"/>
      <c r="AT91" s="8"/>
    </row>
    <row r="92" spans="1:46" ht="18" customHeight="1">
      <c r="A92" s="7"/>
      <c r="B92" s="318"/>
      <c r="C92" s="319"/>
      <c r="D92" s="319"/>
      <c r="E92" s="319"/>
      <c r="F92" s="320"/>
      <c r="G92" s="114"/>
      <c r="H92" s="335"/>
      <c r="I92" s="336"/>
      <c r="J92" s="336"/>
      <c r="K92" s="337"/>
      <c r="L92" s="338"/>
      <c r="M92" s="336"/>
      <c r="N92" s="336"/>
      <c r="O92" s="337"/>
      <c r="P92" s="316">
        <f aca="true" t="shared" si="0" ref="P92:P99">IF(AND(H92=0,L92=0),"",H92+L92)</f>
      </c>
      <c r="Q92" s="316"/>
      <c r="R92" s="316"/>
      <c r="S92" s="316"/>
      <c r="T92" s="317"/>
      <c r="U92" s="2"/>
      <c r="V92" s="309"/>
      <c r="W92" s="310"/>
      <c r="X92" s="310"/>
      <c r="Y92" s="310"/>
      <c r="Z92" s="310"/>
      <c r="AA92" s="338"/>
      <c r="AB92" s="336"/>
      <c r="AC92" s="336"/>
      <c r="AD92" s="336"/>
      <c r="AE92" s="357"/>
      <c r="AF92" s="2"/>
      <c r="AG92" s="241">
        <f aca="true" t="shared" si="1" ref="AG92:AG99">IF(AND(H92="",V92=""),"",IF((H92-V92&gt;=0),H92-V92,"CHECK"))</f>
      </c>
      <c r="AH92" s="242"/>
      <c r="AI92" s="242"/>
      <c r="AJ92" s="302"/>
      <c r="AK92" s="295">
        <f aca="true" t="shared" si="2" ref="AK92:AK99">IF(AND(L92="",AA92=""),"",IF((L92-AA92&gt;=0),L92-AA92,"CHECK"))</f>
      </c>
      <c r="AL92" s="242"/>
      <c r="AM92" s="242"/>
      <c r="AN92" s="302"/>
      <c r="AO92" s="295">
        <f aca="true" t="shared" si="3" ref="AO92:AO99">IF(OR(AG92="",AK92=""),"",IF(OR((H92-V92&lt;0),(L92-AA92&lt;0)),"CHECK",(AG92+AK92)))</f>
      </c>
      <c r="AP92" s="242"/>
      <c r="AQ92" s="242"/>
      <c r="AR92" s="242"/>
      <c r="AS92" s="243"/>
      <c r="AT92" s="8"/>
    </row>
    <row r="93" spans="1:46" ht="18" customHeight="1">
      <c r="A93" s="7"/>
      <c r="B93" s="318"/>
      <c r="C93" s="319"/>
      <c r="D93" s="319"/>
      <c r="E93" s="319"/>
      <c r="F93" s="320"/>
      <c r="G93" s="114"/>
      <c r="H93" s="335"/>
      <c r="I93" s="336"/>
      <c r="J93" s="336"/>
      <c r="K93" s="337"/>
      <c r="L93" s="338"/>
      <c r="M93" s="336"/>
      <c r="N93" s="336"/>
      <c r="O93" s="337"/>
      <c r="P93" s="316">
        <f t="shared" si="0"/>
      </c>
      <c r="Q93" s="316"/>
      <c r="R93" s="316"/>
      <c r="S93" s="316"/>
      <c r="T93" s="317"/>
      <c r="U93" s="2"/>
      <c r="V93" s="309"/>
      <c r="W93" s="310"/>
      <c r="X93" s="310"/>
      <c r="Y93" s="310"/>
      <c r="Z93" s="310"/>
      <c r="AA93" s="338"/>
      <c r="AB93" s="336"/>
      <c r="AC93" s="336"/>
      <c r="AD93" s="336"/>
      <c r="AE93" s="357"/>
      <c r="AF93" s="2"/>
      <c r="AG93" s="241">
        <f t="shared" si="1"/>
      </c>
      <c r="AH93" s="242"/>
      <c r="AI93" s="242"/>
      <c r="AJ93" s="302"/>
      <c r="AK93" s="295">
        <f t="shared" si="2"/>
      </c>
      <c r="AL93" s="242"/>
      <c r="AM93" s="242"/>
      <c r="AN93" s="302"/>
      <c r="AO93" s="295">
        <f t="shared" si="3"/>
      </c>
      <c r="AP93" s="242"/>
      <c r="AQ93" s="242"/>
      <c r="AR93" s="242"/>
      <c r="AS93" s="243"/>
      <c r="AT93" s="8"/>
    </row>
    <row r="94" spans="1:46" ht="18" customHeight="1">
      <c r="A94" s="7"/>
      <c r="B94" s="318"/>
      <c r="C94" s="319"/>
      <c r="D94" s="319"/>
      <c r="E94" s="319"/>
      <c r="F94" s="320"/>
      <c r="G94" s="114"/>
      <c r="H94" s="335"/>
      <c r="I94" s="336"/>
      <c r="J94" s="336"/>
      <c r="K94" s="337"/>
      <c r="L94" s="338"/>
      <c r="M94" s="336"/>
      <c r="N94" s="336"/>
      <c r="O94" s="337"/>
      <c r="P94" s="316">
        <f t="shared" si="0"/>
      </c>
      <c r="Q94" s="316"/>
      <c r="R94" s="316"/>
      <c r="S94" s="316"/>
      <c r="T94" s="317"/>
      <c r="U94" s="2"/>
      <c r="V94" s="309"/>
      <c r="W94" s="310"/>
      <c r="X94" s="310"/>
      <c r="Y94" s="310"/>
      <c r="Z94" s="310"/>
      <c r="AA94" s="338"/>
      <c r="AB94" s="336"/>
      <c r="AC94" s="336"/>
      <c r="AD94" s="336"/>
      <c r="AE94" s="357"/>
      <c r="AF94" s="2"/>
      <c r="AG94" s="241">
        <f t="shared" si="1"/>
      </c>
      <c r="AH94" s="242"/>
      <c r="AI94" s="242"/>
      <c r="AJ94" s="302"/>
      <c r="AK94" s="295">
        <f t="shared" si="2"/>
      </c>
      <c r="AL94" s="242"/>
      <c r="AM94" s="242"/>
      <c r="AN94" s="302"/>
      <c r="AO94" s="295">
        <f t="shared" si="3"/>
      </c>
      <c r="AP94" s="242"/>
      <c r="AQ94" s="242"/>
      <c r="AR94" s="242"/>
      <c r="AS94" s="243"/>
      <c r="AT94" s="8"/>
    </row>
    <row r="95" spans="1:46" ht="18" customHeight="1">
      <c r="A95" s="7"/>
      <c r="B95" s="318"/>
      <c r="C95" s="319"/>
      <c r="D95" s="319"/>
      <c r="E95" s="319"/>
      <c r="F95" s="320"/>
      <c r="G95" s="114"/>
      <c r="H95" s="335"/>
      <c r="I95" s="336"/>
      <c r="J95" s="336"/>
      <c r="K95" s="337"/>
      <c r="L95" s="338"/>
      <c r="M95" s="336"/>
      <c r="N95" s="336"/>
      <c r="O95" s="337"/>
      <c r="P95" s="316">
        <f t="shared" si="0"/>
      </c>
      <c r="Q95" s="316"/>
      <c r="R95" s="316"/>
      <c r="S95" s="316"/>
      <c r="T95" s="317"/>
      <c r="U95" s="2"/>
      <c r="V95" s="309"/>
      <c r="W95" s="310"/>
      <c r="X95" s="310"/>
      <c r="Y95" s="310"/>
      <c r="Z95" s="310"/>
      <c r="AA95" s="338"/>
      <c r="AB95" s="336"/>
      <c r="AC95" s="336"/>
      <c r="AD95" s="336"/>
      <c r="AE95" s="357"/>
      <c r="AF95" s="2"/>
      <c r="AG95" s="241">
        <f t="shared" si="1"/>
      </c>
      <c r="AH95" s="242"/>
      <c r="AI95" s="242"/>
      <c r="AJ95" s="302"/>
      <c r="AK95" s="295">
        <f t="shared" si="2"/>
      </c>
      <c r="AL95" s="242"/>
      <c r="AM95" s="242"/>
      <c r="AN95" s="302"/>
      <c r="AO95" s="295">
        <f t="shared" si="3"/>
      </c>
      <c r="AP95" s="242"/>
      <c r="AQ95" s="242"/>
      <c r="AR95" s="242"/>
      <c r="AS95" s="243"/>
      <c r="AT95" s="8"/>
    </row>
    <row r="96" spans="1:46" ht="18" customHeight="1">
      <c r="A96" s="7"/>
      <c r="B96" s="318"/>
      <c r="C96" s="319"/>
      <c r="D96" s="319"/>
      <c r="E96" s="319"/>
      <c r="F96" s="320"/>
      <c r="G96" s="114"/>
      <c r="H96" s="335"/>
      <c r="I96" s="336"/>
      <c r="J96" s="336"/>
      <c r="K96" s="337"/>
      <c r="L96" s="338"/>
      <c r="M96" s="336"/>
      <c r="N96" s="336"/>
      <c r="O96" s="337"/>
      <c r="P96" s="316">
        <f t="shared" si="0"/>
      </c>
      <c r="Q96" s="316"/>
      <c r="R96" s="316"/>
      <c r="S96" s="316"/>
      <c r="T96" s="317"/>
      <c r="U96" s="2"/>
      <c r="V96" s="309"/>
      <c r="W96" s="310"/>
      <c r="X96" s="310"/>
      <c r="Y96" s="310"/>
      <c r="Z96" s="310"/>
      <c r="AA96" s="338"/>
      <c r="AB96" s="336"/>
      <c r="AC96" s="336"/>
      <c r="AD96" s="336"/>
      <c r="AE96" s="357"/>
      <c r="AF96" s="2"/>
      <c r="AG96" s="241">
        <f t="shared" si="1"/>
      </c>
      <c r="AH96" s="242"/>
      <c r="AI96" s="242"/>
      <c r="AJ96" s="302"/>
      <c r="AK96" s="295">
        <f t="shared" si="2"/>
      </c>
      <c r="AL96" s="242"/>
      <c r="AM96" s="242"/>
      <c r="AN96" s="302"/>
      <c r="AO96" s="295">
        <f t="shared" si="3"/>
      </c>
      <c r="AP96" s="242"/>
      <c r="AQ96" s="242"/>
      <c r="AR96" s="242"/>
      <c r="AS96" s="243"/>
      <c r="AT96" s="8"/>
    </row>
    <row r="97" spans="1:46" ht="18" customHeight="1">
      <c r="A97" s="7"/>
      <c r="B97" s="318"/>
      <c r="C97" s="319"/>
      <c r="D97" s="319"/>
      <c r="E97" s="319"/>
      <c r="F97" s="320"/>
      <c r="G97" s="114"/>
      <c r="H97" s="335"/>
      <c r="I97" s="336"/>
      <c r="J97" s="336"/>
      <c r="K97" s="337"/>
      <c r="L97" s="338"/>
      <c r="M97" s="336"/>
      <c r="N97" s="336"/>
      <c r="O97" s="337"/>
      <c r="P97" s="316">
        <f t="shared" si="0"/>
      </c>
      <c r="Q97" s="316"/>
      <c r="R97" s="316"/>
      <c r="S97" s="316"/>
      <c r="T97" s="317"/>
      <c r="U97" s="2"/>
      <c r="V97" s="309"/>
      <c r="W97" s="310"/>
      <c r="X97" s="310"/>
      <c r="Y97" s="310"/>
      <c r="Z97" s="310"/>
      <c r="AA97" s="338"/>
      <c r="AB97" s="336"/>
      <c r="AC97" s="336"/>
      <c r="AD97" s="336"/>
      <c r="AE97" s="357"/>
      <c r="AF97" s="2"/>
      <c r="AG97" s="241">
        <f t="shared" si="1"/>
      </c>
      <c r="AH97" s="242"/>
      <c r="AI97" s="242"/>
      <c r="AJ97" s="302"/>
      <c r="AK97" s="295">
        <f t="shared" si="2"/>
      </c>
      <c r="AL97" s="242"/>
      <c r="AM97" s="242"/>
      <c r="AN97" s="302"/>
      <c r="AO97" s="295">
        <f t="shared" si="3"/>
      </c>
      <c r="AP97" s="242"/>
      <c r="AQ97" s="242"/>
      <c r="AR97" s="242"/>
      <c r="AS97" s="243"/>
      <c r="AT97" s="8"/>
    </row>
    <row r="98" spans="1:46" ht="18" customHeight="1">
      <c r="A98" s="7"/>
      <c r="B98" s="318"/>
      <c r="C98" s="319"/>
      <c r="D98" s="319"/>
      <c r="E98" s="319"/>
      <c r="F98" s="320"/>
      <c r="G98" s="114"/>
      <c r="H98" s="335"/>
      <c r="I98" s="336"/>
      <c r="J98" s="336"/>
      <c r="K98" s="337"/>
      <c r="L98" s="338"/>
      <c r="M98" s="336"/>
      <c r="N98" s="336"/>
      <c r="O98" s="337"/>
      <c r="P98" s="316">
        <f t="shared" si="0"/>
      </c>
      <c r="Q98" s="316"/>
      <c r="R98" s="316"/>
      <c r="S98" s="316"/>
      <c r="T98" s="317"/>
      <c r="U98" s="2"/>
      <c r="V98" s="355"/>
      <c r="W98" s="356"/>
      <c r="X98" s="356"/>
      <c r="Y98" s="356"/>
      <c r="Z98" s="356"/>
      <c r="AA98" s="338"/>
      <c r="AB98" s="336"/>
      <c r="AC98" s="336"/>
      <c r="AD98" s="336"/>
      <c r="AE98" s="357"/>
      <c r="AF98" s="2"/>
      <c r="AG98" s="241">
        <f t="shared" si="1"/>
      </c>
      <c r="AH98" s="242"/>
      <c r="AI98" s="242"/>
      <c r="AJ98" s="302"/>
      <c r="AK98" s="295">
        <f t="shared" si="2"/>
      </c>
      <c r="AL98" s="242"/>
      <c r="AM98" s="242"/>
      <c r="AN98" s="302"/>
      <c r="AO98" s="295">
        <f t="shared" si="3"/>
      </c>
      <c r="AP98" s="242"/>
      <c r="AQ98" s="242"/>
      <c r="AR98" s="242"/>
      <c r="AS98" s="243"/>
      <c r="AT98" s="8"/>
    </row>
    <row r="99" spans="1:46" ht="18" customHeight="1" thickBot="1">
      <c r="A99" s="7"/>
      <c r="B99" s="348"/>
      <c r="C99" s="349"/>
      <c r="D99" s="349"/>
      <c r="E99" s="349"/>
      <c r="F99" s="350"/>
      <c r="G99" s="114"/>
      <c r="H99" s="351"/>
      <c r="I99" s="352"/>
      <c r="J99" s="352"/>
      <c r="K99" s="353"/>
      <c r="L99" s="382"/>
      <c r="M99" s="352"/>
      <c r="N99" s="352"/>
      <c r="O99" s="353"/>
      <c r="P99" s="339">
        <f t="shared" si="0"/>
      </c>
      <c r="Q99" s="340"/>
      <c r="R99" s="340"/>
      <c r="S99" s="340"/>
      <c r="T99" s="341"/>
      <c r="U99" s="2"/>
      <c r="V99" s="342"/>
      <c r="W99" s="343"/>
      <c r="X99" s="343"/>
      <c r="Y99" s="343"/>
      <c r="Z99" s="343"/>
      <c r="AA99" s="382"/>
      <c r="AB99" s="352"/>
      <c r="AC99" s="352"/>
      <c r="AD99" s="352"/>
      <c r="AE99" s="383"/>
      <c r="AF99" s="2"/>
      <c r="AG99" s="378">
        <f t="shared" si="1"/>
      </c>
      <c r="AH99" s="340"/>
      <c r="AI99" s="340"/>
      <c r="AJ99" s="354"/>
      <c r="AK99" s="339">
        <f t="shared" si="2"/>
      </c>
      <c r="AL99" s="340"/>
      <c r="AM99" s="340"/>
      <c r="AN99" s="354"/>
      <c r="AO99" s="339">
        <f t="shared" si="3"/>
      </c>
      <c r="AP99" s="340"/>
      <c r="AQ99" s="340"/>
      <c r="AR99" s="340"/>
      <c r="AS99" s="341"/>
      <c r="AT99" s="8"/>
    </row>
    <row r="100" spans="1:46" ht="18" customHeight="1" thickBot="1">
      <c r="A100" s="7"/>
      <c r="B100" s="2"/>
      <c r="C100" s="2"/>
      <c r="D100" s="2"/>
      <c r="E100" s="2"/>
      <c r="F100" s="2"/>
      <c r="G100" s="2"/>
      <c r="H100" s="25"/>
      <c r="I100" s="25"/>
      <c r="J100" s="25"/>
      <c r="K100" s="25"/>
      <c r="L100" s="25"/>
      <c r="M100" s="25"/>
      <c r="N100" s="25"/>
      <c r="O100" s="25"/>
      <c r="P100" s="25"/>
      <c r="Q100" s="25"/>
      <c r="R100" s="25"/>
      <c r="S100" s="25"/>
      <c r="T100" s="25"/>
      <c r="U100" s="2"/>
      <c r="V100" s="25"/>
      <c r="W100" s="25"/>
      <c r="X100" s="25"/>
      <c r="Y100" s="25"/>
      <c r="Z100" s="25"/>
      <c r="AA100" s="2"/>
      <c r="AB100" s="2"/>
      <c r="AC100" s="2"/>
      <c r="AD100" s="2"/>
      <c r="AE100" s="2"/>
      <c r="AF100" s="2"/>
      <c r="AG100" s="25"/>
      <c r="AH100" s="25"/>
      <c r="AI100" s="25"/>
      <c r="AJ100" s="25"/>
      <c r="AK100" s="25"/>
      <c r="AL100" s="25"/>
      <c r="AM100" s="25"/>
      <c r="AN100" s="25"/>
      <c r="AO100" s="25"/>
      <c r="AP100" s="25"/>
      <c r="AQ100" s="25"/>
      <c r="AR100" s="25"/>
      <c r="AS100" s="25"/>
      <c r="AT100" s="8"/>
    </row>
    <row r="101" spans="1:46" ht="18" customHeight="1" thickBot="1">
      <c r="A101" s="7"/>
      <c r="B101" s="2"/>
      <c r="C101" s="2"/>
      <c r="D101" s="2"/>
      <c r="E101" s="2"/>
      <c r="F101" s="34" t="s">
        <v>13</v>
      </c>
      <c r="G101" s="77" t="s">
        <v>0</v>
      </c>
      <c r="H101" s="384">
        <f>IF(SUM(H90:K99)&gt;0,SUM(H90:K99),"")</f>
      </c>
      <c r="I101" s="385"/>
      <c r="J101" s="385"/>
      <c r="K101" s="386"/>
      <c r="L101" s="385">
        <f>IF(AND(L86=0,SUM(L88:O99)=0),"",SUM(L86:O99))</f>
      </c>
      <c r="M101" s="385"/>
      <c r="N101" s="385"/>
      <c r="O101" s="386"/>
      <c r="P101" s="387">
        <f>IF(OR(H101="",L101=""),"",H101+L101)</f>
      </c>
      <c r="Q101" s="388"/>
      <c r="R101" s="388"/>
      <c r="S101" s="388"/>
      <c r="T101" s="389"/>
      <c r="U101" s="2"/>
      <c r="V101" s="344">
        <f>IF(AND(V86=0,SUM(V88:Y99)=0),"",SUM(V86:Y99))</f>
      </c>
      <c r="W101" s="306"/>
      <c r="X101" s="306"/>
      <c r="Y101" s="306"/>
      <c r="Z101" s="306"/>
      <c r="AA101" s="306">
        <f>IF(AND(AA86=0,SUM(AA88:AD99)=0),"",SUM(AA86:AD99))</f>
      </c>
      <c r="AB101" s="306"/>
      <c r="AC101" s="306"/>
      <c r="AD101" s="306"/>
      <c r="AE101" s="377"/>
      <c r="AF101" s="17"/>
      <c r="AG101" s="344">
        <f>IF(SUM(H90:K99)-SUM(V90:Z99)&lt;&gt;0,SUM(H90:K99)-SUM(V90:Z99),"")</f>
      </c>
      <c r="AH101" s="306"/>
      <c r="AI101" s="306"/>
      <c r="AJ101" s="306"/>
      <c r="AK101" s="306">
        <f>IF(SUM(L90:O99)-SUM(AA90:AE99)&lt;&gt;0,SUM(L90:O99)-SUM(AA90:AE99),"")</f>
      </c>
      <c r="AL101" s="306"/>
      <c r="AM101" s="306"/>
      <c r="AN101" s="306"/>
      <c r="AO101" s="306">
        <f>IF(SUM(AG101:AN101)&lt;&gt;0,SUM(AG101:AN101),"")</f>
      </c>
      <c r="AP101" s="307"/>
      <c r="AQ101" s="307"/>
      <c r="AR101" s="307"/>
      <c r="AS101" s="308"/>
      <c r="AT101" s="8"/>
    </row>
    <row r="102" spans="1:46" ht="18" customHeight="1" thickBot="1">
      <c r="A102" s="7"/>
      <c r="B102" s="2"/>
      <c r="C102" s="2"/>
      <c r="D102" s="2"/>
      <c r="E102" s="2"/>
      <c r="F102" s="13"/>
      <c r="G102" s="30"/>
      <c r="H102" s="29"/>
      <c r="I102" s="29"/>
      <c r="J102" s="29"/>
      <c r="K102" s="29"/>
      <c r="L102" s="29"/>
      <c r="M102" s="31"/>
      <c r="N102" s="31"/>
      <c r="O102" s="31"/>
      <c r="P102" s="29"/>
      <c r="Q102" s="31"/>
      <c r="R102" s="31"/>
      <c r="S102" s="31"/>
      <c r="T102" s="31"/>
      <c r="U102" s="2"/>
      <c r="V102" s="29"/>
      <c r="W102" s="29"/>
      <c r="X102" s="29"/>
      <c r="Y102" s="29"/>
      <c r="Z102" s="29"/>
      <c r="AA102" s="32"/>
      <c r="AB102" s="32"/>
      <c r="AC102" s="32"/>
      <c r="AD102" s="32"/>
      <c r="AE102" s="32"/>
      <c r="AF102" s="17"/>
      <c r="AG102" s="29"/>
      <c r="AH102" s="29"/>
      <c r="AI102" s="29"/>
      <c r="AJ102" s="29"/>
      <c r="AK102" s="29"/>
      <c r="AL102" s="29"/>
      <c r="AM102" s="29"/>
      <c r="AN102" s="29"/>
      <c r="AO102" s="29"/>
      <c r="AP102" s="29"/>
      <c r="AQ102" s="29"/>
      <c r="AR102" s="29"/>
      <c r="AS102" s="29"/>
      <c r="AT102" s="8"/>
    </row>
    <row r="103" spans="1:46" ht="18" customHeight="1" thickBot="1">
      <c r="A103" s="7"/>
      <c r="B103" s="2"/>
      <c r="C103" s="2"/>
      <c r="D103" s="2"/>
      <c r="E103" s="2"/>
      <c r="F103" s="13"/>
      <c r="G103" s="30"/>
      <c r="H103" s="29"/>
      <c r="I103" s="29"/>
      <c r="J103" s="29"/>
      <c r="K103" s="29"/>
      <c r="L103" s="29"/>
      <c r="M103" s="31"/>
      <c r="N103" s="31"/>
      <c r="O103" s="31"/>
      <c r="P103" s="29"/>
      <c r="Q103" s="2"/>
      <c r="R103" s="31"/>
      <c r="S103" s="31"/>
      <c r="T103" s="31"/>
      <c r="U103" s="2"/>
      <c r="V103" s="34" t="s">
        <v>49</v>
      </c>
      <c r="W103" s="29"/>
      <c r="X103" s="379"/>
      <c r="Y103" s="380"/>
      <c r="Z103" s="380"/>
      <c r="AA103" s="380"/>
      <c r="AB103" s="380"/>
      <c r="AC103" s="381"/>
      <c r="AD103" s="32"/>
      <c r="AE103" s="32"/>
      <c r="AF103" s="17"/>
      <c r="AG103" s="29"/>
      <c r="AH103" s="29"/>
      <c r="AI103" s="29"/>
      <c r="AJ103" s="29"/>
      <c r="AK103" s="29"/>
      <c r="AL103" s="29"/>
      <c r="AM103" s="29"/>
      <c r="AN103" s="29"/>
      <c r="AO103" s="29"/>
      <c r="AP103" s="29"/>
      <c r="AQ103" s="29"/>
      <c r="AR103" s="29"/>
      <c r="AS103" s="29"/>
      <c r="AT103" s="8"/>
    </row>
    <row r="104" spans="1:46" ht="9" customHeight="1">
      <c r="A104" s="7"/>
      <c r="B104" s="2"/>
      <c r="C104" s="2"/>
      <c r="D104" s="2"/>
      <c r="E104" s="2"/>
      <c r="F104" s="13"/>
      <c r="G104" s="30"/>
      <c r="H104" s="29"/>
      <c r="I104" s="29"/>
      <c r="J104" s="29"/>
      <c r="K104" s="29"/>
      <c r="L104" s="29"/>
      <c r="M104" s="31"/>
      <c r="N104" s="31"/>
      <c r="O104" s="31"/>
      <c r="P104" s="29"/>
      <c r="Q104" s="2"/>
      <c r="R104" s="31"/>
      <c r="S104" s="31"/>
      <c r="T104" s="31"/>
      <c r="U104" s="2"/>
      <c r="V104" s="34"/>
      <c r="W104" s="29"/>
      <c r="X104" s="29"/>
      <c r="Y104" s="29"/>
      <c r="Z104" s="29"/>
      <c r="AA104" s="29"/>
      <c r="AB104" s="29"/>
      <c r="AC104" s="29"/>
      <c r="AD104" s="32"/>
      <c r="AE104" s="32"/>
      <c r="AF104" s="17"/>
      <c r="AG104" s="29"/>
      <c r="AH104" s="29"/>
      <c r="AI104" s="29"/>
      <c r="AJ104" s="29"/>
      <c r="AK104" s="29"/>
      <c r="AL104" s="29"/>
      <c r="AM104" s="29"/>
      <c r="AN104" s="29"/>
      <c r="AO104" s="29"/>
      <c r="AP104" s="29"/>
      <c r="AQ104" s="29"/>
      <c r="AR104" s="29"/>
      <c r="AS104" s="29"/>
      <c r="AT104" s="8"/>
    </row>
    <row r="105" spans="1:46" ht="18" customHeight="1">
      <c r="A105" s="7"/>
      <c r="B105" s="214" t="s">
        <v>133</v>
      </c>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8"/>
    </row>
    <row r="106" spans="1:46" ht="18" customHeight="1">
      <c r="A106" s="9"/>
      <c r="B106" s="390"/>
      <c r="C106" s="390"/>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0"/>
      <c r="AR106" s="10"/>
      <c r="AS106" s="10"/>
      <c r="AT106" s="11"/>
    </row>
    <row r="107" spans="1:46" ht="18" customHeight="1">
      <c r="A107" s="85"/>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5"/>
      <c r="AS107" s="85"/>
      <c r="AT107" s="85"/>
    </row>
    <row r="108" spans="1:46" ht="18" customHeight="1">
      <c r="A108" s="313" t="s">
        <v>103</v>
      </c>
      <c r="B108" s="314"/>
      <c r="C108" s="314"/>
      <c r="D108" s="314"/>
      <c r="E108" s="314"/>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4"/>
      <c r="AR108" s="314"/>
      <c r="AS108" s="314"/>
      <c r="AT108" s="315"/>
    </row>
    <row r="109" spans="1:46" ht="9" customHeight="1">
      <c r="A109" s="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8"/>
    </row>
    <row r="110" spans="1:46" ht="18" customHeight="1">
      <c r="A110" s="7"/>
      <c r="B110" s="177" t="s">
        <v>122</v>
      </c>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8"/>
    </row>
    <row r="111" spans="1:46" ht="18" customHeight="1">
      <c r="A111" s="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8"/>
    </row>
    <row r="112" spans="1:46" ht="9" customHeight="1">
      <c r="A112" s="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8"/>
    </row>
    <row r="113" spans="1:46" ht="18" customHeight="1">
      <c r="A113" s="7"/>
      <c r="B113" s="240" t="s">
        <v>73</v>
      </c>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8"/>
    </row>
    <row r="114" spans="1:46" ht="9" customHeight="1">
      <c r="A114" s="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8"/>
    </row>
    <row r="115" spans="1:46" ht="18" customHeight="1">
      <c r="A115" s="7"/>
      <c r="B115" s="240" t="s">
        <v>3</v>
      </c>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8"/>
    </row>
    <row r="116" spans="1:46" ht="15" customHeight="1">
      <c r="A116" s="7"/>
      <c r="B116" s="239" t="s">
        <v>74</v>
      </c>
      <c r="C116" s="239"/>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39"/>
      <c r="AQ116" s="239"/>
      <c r="AR116" s="239"/>
      <c r="AS116" s="239"/>
      <c r="AT116" s="8"/>
    </row>
    <row r="117" spans="1:46" ht="15" customHeight="1">
      <c r="A117" s="7"/>
      <c r="B117" s="239"/>
      <c r="C117" s="239"/>
      <c r="D117" s="239"/>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239"/>
      <c r="AN117" s="239"/>
      <c r="AO117" s="239"/>
      <c r="AP117" s="239"/>
      <c r="AQ117" s="239"/>
      <c r="AR117" s="239"/>
      <c r="AS117" s="239"/>
      <c r="AT117" s="8"/>
    </row>
    <row r="118" spans="1:46" ht="15" customHeight="1">
      <c r="A118" s="7"/>
      <c r="B118" s="239"/>
      <c r="C118" s="239"/>
      <c r="D118" s="239"/>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P118" s="239"/>
      <c r="AQ118" s="239"/>
      <c r="AR118" s="239"/>
      <c r="AS118" s="239"/>
      <c r="AT118" s="8"/>
    </row>
    <row r="119" spans="1:46" ht="9" customHeight="1">
      <c r="A119" s="7"/>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8"/>
    </row>
    <row r="120" spans="1:46" ht="18" customHeight="1">
      <c r="A120" s="7"/>
      <c r="B120" s="240" t="s">
        <v>4</v>
      </c>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8"/>
    </row>
    <row r="121" spans="1:46" ht="15" customHeight="1">
      <c r="A121" s="7"/>
      <c r="B121" s="177" t="s">
        <v>130</v>
      </c>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8"/>
    </row>
    <row r="122" spans="1:46" ht="15" customHeight="1">
      <c r="A122" s="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8"/>
    </row>
    <row r="123" spans="1:46" ht="15" customHeight="1">
      <c r="A123" s="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8"/>
    </row>
    <row r="124" spans="1:46" ht="6" customHeight="1">
      <c r="A124" s="7"/>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8"/>
    </row>
    <row r="125" spans="1:46" ht="15" customHeight="1">
      <c r="A125" s="7"/>
      <c r="B125" s="177" t="s">
        <v>131</v>
      </c>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8"/>
    </row>
    <row r="126" spans="1:46" ht="15" customHeight="1">
      <c r="A126" s="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8"/>
    </row>
    <row r="127" spans="1:46" ht="15" customHeight="1">
      <c r="A127" s="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8"/>
    </row>
    <row r="128" spans="1:46" ht="9" customHeight="1">
      <c r="A128" s="7"/>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
    </row>
    <row r="129" spans="1:46" ht="18" customHeight="1">
      <c r="A129" s="7"/>
      <c r="B129" s="240" t="s">
        <v>5</v>
      </c>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8"/>
    </row>
    <row r="130" spans="1:46" ht="15" customHeight="1">
      <c r="A130" s="7"/>
      <c r="B130" s="239" t="s">
        <v>77</v>
      </c>
      <c r="C130" s="239"/>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239"/>
      <c r="AP130" s="239"/>
      <c r="AQ130" s="239"/>
      <c r="AR130" s="239"/>
      <c r="AS130" s="239"/>
      <c r="AT130" s="8"/>
    </row>
    <row r="131" spans="1:46" ht="15" customHeight="1">
      <c r="A131" s="7"/>
      <c r="B131" s="239"/>
      <c r="C131" s="239"/>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c r="AR131" s="239"/>
      <c r="AS131" s="239"/>
      <c r="AT131" s="8"/>
    </row>
    <row r="132" spans="1:46" ht="7.5" customHeight="1">
      <c r="A132" s="7"/>
      <c r="B132" s="239"/>
      <c r="C132" s="239"/>
      <c r="D132" s="239"/>
      <c r="E132" s="239"/>
      <c r="F132" s="239"/>
      <c r="G132" s="239"/>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39"/>
      <c r="AN132" s="239"/>
      <c r="AO132" s="239"/>
      <c r="AP132" s="239"/>
      <c r="AQ132" s="239"/>
      <c r="AR132" s="239"/>
      <c r="AS132" s="239"/>
      <c r="AT132" s="8"/>
    </row>
    <row r="133" spans="1:46" ht="15" customHeight="1">
      <c r="A133" s="7"/>
      <c r="B133" s="2" t="s">
        <v>78</v>
      </c>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8"/>
    </row>
    <row r="134" spans="1:46" ht="9" customHeight="1">
      <c r="A134" s="7"/>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8"/>
    </row>
    <row r="135" spans="1:46" ht="18" customHeight="1">
      <c r="A135" s="7"/>
      <c r="B135" s="240" t="s">
        <v>7</v>
      </c>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8"/>
    </row>
    <row r="136" spans="1:46" ht="18" customHeight="1">
      <c r="A136" s="7"/>
      <c r="B136" s="264" t="s">
        <v>75</v>
      </c>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8"/>
    </row>
    <row r="137" spans="1:46" ht="6.75" customHeight="1">
      <c r="A137" s="7"/>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8"/>
    </row>
    <row r="138" spans="1:46" s="14" customFormat="1" ht="18" customHeight="1">
      <c r="A138" s="65"/>
      <c r="B138" s="321" t="s">
        <v>82</v>
      </c>
      <c r="C138" s="321"/>
      <c r="D138" s="321"/>
      <c r="E138" s="321"/>
      <c r="F138" s="321"/>
      <c r="G138" s="321"/>
      <c r="H138" s="321"/>
      <c r="I138" s="321"/>
      <c r="J138" s="321"/>
      <c r="K138" s="321"/>
      <c r="L138" s="321"/>
      <c r="M138" s="321"/>
      <c r="N138" s="321"/>
      <c r="O138" s="321"/>
      <c r="P138" s="321"/>
      <c r="Q138" s="321"/>
      <c r="R138" s="321"/>
      <c r="S138" s="321"/>
      <c r="T138" s="321"/>
      <c r="U138" s="312">
        <v>100</v>
      </c>
      <c r="V138" s="312"/>
      <c r="W138" s="312"/>
      <c r="X138" s="312"/>
      <c r="Y138" s="312"/>
      <c r="Z138" s="312"/>
      <c r="AA138" s="312"/>
      <c r="AB138" s="312"/>
      <c r="AC138" s="312"/>
      <c r="AD138" s="312"/>
      <c r="AE138" s="312"/>
      <c r="AF138" s="312"/>
      <c r="AG138" s="312"/>
      <c r="AH138" s="312"/>
      <c r="AI138" s="312"/>
      <c r="AJ138" s="312"/>
      <c r="AK138" s="2"/>
      <c r="AL138" s="2"/>
      <c r="AM138" s="2"/>
      <c r="AN138" s="2"/>
      <c r="AO138" s="2"/>
      <c r="AP138" s="2"/>
      <c r="AQ138" s="2"/>
      <c r="AR138" s="2"/>
      <c r="AS138" s="2"/>
      <c r="AT138" s="66"/>
    </row>
    <row r="139" spans="1:46" ht="18" customHeight="1">
      <c r="A139" s="7"/>
      <c r="B139" s="321"/>
      <c r="C139" s="321"/>
      <c r="D139" s="321"/>
      <c r="E139" s="321"/>
      <c r="F139" s="321"/>
      <c r="G139" s="321"/>
      <c r="H139" s="321"/>
      <c r="I139" s="321"/>
      <c r="J139" s="321"/>
      <c r="K139" s="321"/>
      <c r="L139" s="321"/>
      <c r="M139" s="321"/>
      <c r="N139" s="321"/>
      <c r="O139" s="321"/>
      <c r="P139" s="321"/>
      <c r="Q139" s="321"/>
      <c r="R139" s="321"/>
      <c r="S139" s="321"/>
      <c r="T139" s="321"/>
      <c r="U139" s="311" t="s">
        <v>76</v>
      </c>
      <c r="V139" s="311"/>
      <c r="W139" s="311"/>
      <c r="X139" s="311"/>
      <c r="Y139" s="311"/>
      <c r="Z139" s="311"/>
      <c r="AA139" s="311"/>
      <c r="AB139" s="311"/>
      <c r="AC139" s="311"/>
      <c r="AD139" s="311"/>
      <c r="AE139" s="311"/>
      <c r="AF139" s="311"/>
      <c r="AG139" s="311"/>
      <c r="AH139" s="311"/>
      <c r="AI139" s="311"/>
      <c r="AJ139" s="311"/>
      <c r="AK139" s="2"/>
      <c r="AL139" s="2"/>
      <c r="AM139" s="2"/>
      <c r="AN139" s="2"/>
      <c r="AO139" s="2"/>
      <c r="AP139" s="2"/>
      <c r="AQ139" s="2"/>
      <c r="AR139" s="2"/>
      <c r="AS139" s="2"/>
      <c r="AT139" s="8"/>
    </row>
    <row r="140" spans="1:46" ht="18" customHeight="1">
      <c r="A140" s="7"/>
      <c r="B140" s="8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8"/>
    </row>
    <row r="141" spans="1:46" ht="18" customHeight="1">
      <c r="A141" s="7"/>
      <c r="B141" s="2" t="s">
        <v>79</v>
      </c>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8"/>
    </row>
    <row r="142" spans="1:46" ht="18" customHeight="1">
      <c r="A142" s="7"/>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8"/>
    </row>
    <row r="143" spans="1:46" ht="18" customHeight="1">
      <c r="A143" s="9"/>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1"/>
    </row>
    <row r="144" spans="1:46" ht="18" customHeight="1">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row>
    <row r="145" spans="1:46" ht="18" customHeight="1">
      <c r="A145" s="313" t="s">
        <v>104</v>
      </c>
      <c r="B145" s="314"/>
      <c r="C145" s="314"/>
      <c r="D145" s="314"/>
      <c r="E145" s="314"/>
      <c r="F145" s="314"/>
      <c r="G145" s="314"/>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c r="AT145" s="315"/>
    </row>
    <row r="146" spans="1:46" ht="18" customHeight="1">
      <c r="A146" s="7"/>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8"/>
    </row>
    <row r="147" spans="1:46" ht="18" customHeight="1">
      <c r="A147" s="7"/>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8"/>
    </row>
    <row r="148" spans="1:46" ht="18" customHeight="1">
      <c r="A148" s="7"/>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8"/>
    </row>
    <row r="149" spans="1:46" ht="18" customHeight="1">
      <c r="A149" s="7"/>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8"/>
    </row>
    <row r="150" spans="1:46" ht="18" customHeight="1">
      <c r="A150" s="7"/>
      <c r="B150" s="264" t="s">
        <v>12</v>
      </c>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
      <c r="AQ150" s="2"/>
      <c r="AR150" s="2"/>
      <c r="AS150" s="2"/>
      <c r="AT150" s="8"/>
    </row>
    <row r="151" spans="1:46" ht="18" customHeight="1" thickBot="1">
      <c r="A151" s="7"/>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8"/>
    </row>
    <row r="152" spans="1:46" ht="18" customHeight="1" thickBot="1">
      <c r="A152" s="7"/>
      <c r="B152" s="303" t="s">
        <v>3</v>
      </c>
      <c r="C152" s="304"/>
      <c r="D152" s="304"/>
      <c r="E152" s="304"/>
      <c r="F152" s="304"/>
      <c r="G152" s="304"/>
      <c r="H152" s="304"/>
      <c r="I152" s="304"/>
      <c r="J152" s="304"/>
      <c r="K152" s="304"/>
      <c r="L152" s="304"/>
      <c r="M152" s="305"/>
      <c r="N152" s="2"/>
      <c r="O152" s="303" t="s">
        <v>4</v>
      </c>
      <c r="P152" s="304"/>
      <c r="Q152" s="304"/>
      <c r="R152" s="304"/>
      <c r="S152" s="305"/>
      <c r="T152" s="2"/>
      <c r="U152" s="303" t="s">
        <v>5</v>
      </c>
      <c r="V152" s="304"/>
      <c r="W152" s="304"/>
      <c r="X152" s="304"/>
      <c r="Y152" s="305"/>
      <c r="Z152" s="2"/>
      <c r="AA152" s="2"/>
      <c r="AB152" s="303" t="s">
        <v>7</v>
      </c>
      <c r="AC152" s="304"/>
      <c r="AD152" s="304"/>
      <c r="AE152" s="304"/>
      <c r="AF152" s="305"/>
      <c r="AG152" s="2"/>
      <c r="AH152" s="2"/>
      <c r="AI152" s="2"/>
      <c r="AJ152" s="2"/>
      <c r="AK152" s="2"/>
      <c r="AL152" s="2"/>
      <c r="AM152" s="2"/>
      <c r="AN152" s="2"/>
      <c r="AO152" s="2"/>
      <c r="AP152" s="2"/>
      <c r="AQ152" s="2"/>
      <c r="AR152" s="2"/>
      <c r="AS152" s="2"/>
      <c r="AT152" s="8"/>
    </row>
    <row r="153" spans="1:46" ht="6" customHeight="1" thickBot="1">
      <c r="A153" s="7"/>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8"/>
    </row>
    <row r="154" spans="1:46" ht="18" customHeight="1">
      <c r="A154" s="7"/>
      <c r="B154" s="183" t="s">
        <v>14</v>
      </c>
      <c r="C154" s="184"/>
      <c r="D154" s="184"/>
      <c r="E154" s="184"/>
      <c r="F154" s="185"/>
      <c r="G154" s="2"/>
      <c r="H154" s="229" t="s">
        <v>15</v>
      </c>
      <c r="I154" s="230"/>
      <c r="J154" s="230"/>
      <c r="K154" s="230"/>
      <c r="L154" s="230"/>
      <c r="M154" s="231"/>
      <c r="N154" s="2"/>
      <c r="O154" s="183" t="s">
        <v>136</v>
      </c>
      <c r="P154" s="184"/>
      <c r="Q154" s="184"/>
      <c r="R154" s="184"/>
      <c r="S154" s="185"/>
      <c r="T154" s="2"/>
      <c r="U154" s="183" t="s">
        <v>10</v>
      </c>
      <c r="V154" s="184"/>
      <c r="W154" s="184"/>
      <c r="X154" s="184"/>
      <c r="Y154" s="185"/>
      <c r="Z154" s="2"/>
      <c r="AA154" s="2"/>
      <c r="AB154" s="183" t="s">
        <v>11</v>
      </c>
      <c r="AC154" s="184"/>
      <c r="AD154" s="184"/>
      <c r="AE154" s="184"/>
      <c r="AF154" s="185"/>
      <c r="AG154" s="2"/>
      <c r="AH154" s="2"/>
      <c r="AI154" s="2"/>
      <c r="AJ154" s="2"/>
      <c r="AK154" s="183" t="s">
        <v>38</v>
      </c>
      <c r="AL154" s="184"/>
      <c r="AM154" s="184"/>
      <c r="AN154" s="184"/>
      <c r="AO154" s="184"/>
      <c r="AP154" s="184"/>
      <c r="AQ154" s="184"/>
      <c r="AR154" s="185"/>
      <c r="AS154" s="2"/>
      <c r="AT154" s="8"/>
    </row>
    <row r="155" spans="1:46" ht="18" customHeight="1" thickBot="1">
      <c r="A155" s="7"/>
      <c r="B155" s="328" t="s">
        <v>8</v>
      </c>
      <c r="C155" s="329"/>
      <c r="D155" s="329"/>
      <c r="E155" s="329"/>
      <c r="F155" s="330"/>
      <c r="G155" s="2"/>
      <c r="H155" s="332" t="s">
        <v>48</v>
      </c>
      <c r="I155" s="333"/>
      <c r="J155" s="333"/>
      <c r="K155" s="333"/>
      <c r="L155" s="333"/>
      <c r="M155" s="334"/>
      <c r="N155" s="2"/>
      <c r="O155" s="328"/>
      <c r="P155" s="329"/>
      <c r="Q155" s="329"/>
      <c r="R155" s="329"/>
      <c r="S155" s="330"/>
      <c r="T155" s="2"/>
      <c r="U155" s="328"/>
      <c r="V155" s="329"/>
      <c r="W155" s="329"/>
      <c r="X155" s="329"/>
      <c r="Y155" s="330"/>
      <c r="Z155" s="2"/>
      <c r="AA155" s="2"/>
      <c r="AB155" s="328"/>
      <c r="AC155" s="329"/>
      <c r="AD155" s="329"/>
      <c r="AE155" s="329"/>
      <c r="AF155" s="330"/>
      <c r="AG155" s="2"/>
      <c r="AH155" s="2"/>
      <c r="AI155" s="2"/>
      <c r="AJ155" s="2"/>
      <c r="AK155" s="186"/>
      <c r="AL155" s="187"/>
      <c r="AM155" s="187"/>
      <c r="AN155" s="187"/>
      <c r="AO155" s="187"/>
      <c r="AP155" s="187"/>
      <c r="AQ155" s="187"/>
      <c r="AR155" s="188"/>
      <c r="AS155" s="2"/>
      <c r="AT155" s="8"/>
    </row>
    <row r="156" spans="1:46" ht="18" customHeight="1" thickBot="1">
      <c r="A156" s="7"/>
      <c r="B156" s="331"/>
      <c r="C156" s="300"/>
      <c r="D156" s="300"/>
      <c r="E156" s="300"/>
      <c r="F156" s="301"/>
      <c r="G156" s="2"/>
      <c r="H156" s="328"/>
      <c r="I156" s="329"/>
      <c r="J156" s="329"/>
      <c r="K156" s="329"/>
      <c r="L156" s="329"/>
      <c r="M156" s="330"/>
      <c r="N156" s="2"/>
      <c r="O156" s="328"/>
      <c r="P156" s="329"/>
      <c r="Q156" s="329"/>
      <c r="R156" s="329"/>
      <c r="S156" s="330"/>
      <c r="T156" s="2"/>
      <c r="U156" s="331"/>
      <c r="V156" s="300"/>
      <c r="W156" s="300"/>
      <c r="X156" s="300"/>
      <c r="Y156" s="301"/>
      <c r="Z156" s="2"/>
      <c r="AA156" s="2"/>
      <c r="AB156" s="328"/>
      <c r="AC156" s="329"/>
      <c r="AD156" s="329"/>
      <c r="AE156" s="329"/>
      <c r="AF156" s="330"/>
      <c r="AG156" s="2"/>
      <c r="AH156" s="2"/>
      <c r="AI156" s="2"/>
      <c r="AJ156" s="2"/>
      <c r="AK156" s="189" t="s">
        <v>17</v>
      </c>
      <c r="AL156" s="190"/>
      <c r="AM156" s="190" t="s">
        <v>18</v>
      </c>
      <c r="AN156" s="191"/>
      <c r="AO156" s="189" t="s">
        <v>17</v>
      </c>
      <c r="AP156" s="190"/>
      <c r="AQ156" s="190" t="s">
        <v>18</v>
      </c>
      <c r="AR156" s="191"/>
      <c r="AS156" s="2"/>
      <c r="AT156" s="8"/>
    </row>
    <row r="157" spans="1:46" ht="18" customHeight="1">
      <c r="A157" s="7"/>
      <c r="B157" s="372"/>
      <c r="C157" s="125"/>
      <c r="D157" s="125"/>
      <c r="E157" s="125"/>
      <c r="F157" s="373"/>
      <c r="G157" s="25"/>
      <c r="H157" s="374"/>
      <c r="I157" s="375"/>
      <c r="J157" s="375"/>
      <c r="K157" s="375"/>
      <c r="L157" s="375"/>
      <c r="M157" s="376"/>
      <c r="N157" s="25"/>
      <c r="O157" s="322"/>
      <c r="P157" s="323"/>
      <c r="Q157" s="323"/>
      <c r="R157" s="323"/>
      <c r="S157" s="324"/>
      <c r="T157" s="25"/>
      <c r="U157" s="325">
        <f>IF(OR(H157="",O157=""),"",(AB157-H157))</f>
      </c>
      <c r="V157" s="326"/>
      <c r="W157" s="326"/>
      <c r="X157" s="326"/>
      <c r="Y157" s="327"/>
      <c r="Z157" s="25"/>
      <c r="AA157" s="25"/>
      <c r="AB157" s="325">
        <f>IF(OR(H157="",O157=""),"",(H157*100)/(100-(O157*100)))</f>
      </c>
      <c r="AC157" s="326"/>
      <c r="AD157" s="326"/>
      <c r="AE157" s="326"/>
      <c r="AF157" s="327"/>
      <c r="AG157" s="2"/>
      <c r="AH157" s="2"/>
      <c r="AI157" s="2"/>
      <c r="AJ157" s="2"/>
      <c r="AK157" s="226" t="s">
        <v>37</v>
      </c>
      <c r="AL157" s="227"/>
      <c r="AM157" s="192">
        <v>0.35</v>
      </c>
      <c r="AN157" s="193"/>
      <c r="AO157" s="226" t="s">
        <v>27</v>
      </c>
      <c r="AP157" s="227"/>
      <c r="AQ157" s="192">
        <v>0.35</v>
      </c>
      <c r="AR157" s="193"/>
      <c r="AS157" s="2"/>
      <c r="AT157" s="8"/>
    </row>
    <row r="158" spans="1:46" ht="18" customHeight="1">
      <c r="A158" s="7"/>
      <c r="B158" s="372"/>
      <c r="C158" s="125"/>
      <c r="D158" s="125"/>
      <c r="E158" s="125"/>
      <c r="F158" s="373"/>
      <c r="G158" s="25"/>
      <c r="H158" s="335"/>
      <c r="I158" s="336"/>
      <c r="J158" s="336"/>
      <c r="K158" s="336"/>
      <c r="L158" s="336"/>
      <c r="M158" s="357"/>
      <c r="N158" s="25"/>
      <c r="O158" s="345"/>
      <c r="P158" s="346"/>
      <c r="Q158" s="346"/>
      <c r="R158" s="346"/>
      <c r="S158" s="347"/>
      <c r="T158" s="25"/>
      <c r="U158" s="241">
        <f aca="true" t="shared" si="4" ref="U158:U166">IF(OR(H158="",O158=""),"",(AB158-H158))</f>
      </c>
      <c r="V158" s="242"/>
      <c r="W158" s="242"/>
      <c r="X158" s="242"/>
      <c r="Y158" s="243"/>
      <c r="Z158" s="25"/>
      <c r="AA158" s="25"/>
      <c r="AB158" s="241">
        <f aca="true" t="shared" si="5" ref="AB158:AB166">IF(OR(H158="",O158=""),"",(H158*100)/(100-(O158*100)))</f>
      </c>
      <c r="AC158" s="242"/>
      <c r="AD158" s="242"/>
      <c r="AE158" s="242"/>
      <c r="AF158" s="243"/>
      <c r="AG158" s="2"/>
      <c r="AH158" s="2"/>
      <c r="AI158" s="2"/>
      <c r="AJ158" s="2"/>
      <c r="AK158" s="224" t="s">
        <v>36</v>
      </c>
      <c r="AL158" s="225"/>
      <c r="AM158" s="194">
        <v>0.35</v>
      </c>
      <c r="AN158" s="195"/>
      <c r="AO158" s="224" t="s">
        <v>26</v>
      </c>
      <c r="AP158" s="225"/>
      <c r="AQ158" s="194">
        <v>0.35</v>
      </c>
      <c r="AR158" s="195"/>
      <c r="AS158" s="2"/>
      <c r="AT158" s="8"/>
    </row>
    <row r="159" spans="1:46" ht="18" customHeight="1">
      <c r="A159" s="7"/>
      <c r="B159" s="372"/>
      <c r="C159" s="125"/>
      <c r="D159" s="125"/>
      <c r="E159" s="125"/>
      <c r="F159" s="373"/>
      <c r="G159" s="25"/>
      <c r="H159" s="335"/>
      <c r="I159" s="336"/>
      <c r="J159" s="336"/>
      <c r="K159" s="336"/>
      <c r="L159" s="336"/>
      <c r="M159" s="357"/>
      <c r="N159" s="25"/>
      <c r="O159" s="345"/>
      <c r="P159" s="346"/>
      <c r="Q159" s="346"/>
      <c r="R159" s="346"/>
      <c r="S159" s="347"/>
      <c r="T159" s="25"/>
      <c r="U159" s="241">
        <f t="shared" si="4"/>
      </c>
      <c r="V159" s="242"/>
      <c r="W159" s="242"/>
      <c r="X159" s="242"/>
      <c r="Y159" s="243"/>
      <c r="Z159" s="25"/>
      <c r="AA159" s="25"/>
      <c r="AB159" s="241">
        <f t="shared" si="5"/>
      </c>
      <c r="AC159" s="242"/>
      <c r="AD159" s="242"/>
      <c r="AE159" s="242"/>
      <c r="AF159" s="243"/>
      <c r="AG159" s="2"/>
      <c r="AH159" s="2"/>
      <c r="AI159" s="2"/>
      <c r="AJ159" s="2"/>
      <c r="AK159" s="224" t="s">
        <v>35</v>
      </c>
      <c r="AL159" s="225"/>
      <c r="AM159" s="194">
        <v>0.35</v>
      </c>
      <c r="AN159" s="195"/>
      <c r="AO159" s="224" t="s">
        <v>25</v>
      </c>
      <c r="AP159" s="225"/>
      <c r="AQ159" s="194">
        <v>0.35</v>
      </c>
      <c r="AR159" s="195"/>
      <c r="AS159" s="2"/>
      <c r="AT159" s="8"/>
    </row>
    <row r="160" spans="1:46" ht="18" customHeight="1">
      <c r="A160" s="7"/>
      <c r="B160" s="372"/>
      <c r="C160" s="125"/>
      <c r="D160" s="125"/>
      <c r="E160" s="125"/>
      <c r="F160" s="373"/>
      <c r="G160" s="25"/>
      <c r="H160" s="335"/>
      <c r="I160" s="336"/>
      <c r="J160" s="336"/>
      <c r="K160" s="336"/>
      <c r="L160" s="336"/>
      <c r="M160" s="357"/>
      <c r="N160" s="25"/>
      <c r="O160" s="345"/>
      <c r="P160" s="346"/>
      <c r="Q160" s="346"/>
      <c r="R160" s="346"/>
      <c r="S160" s="347"/>
      <c r="T160" s="25"/>
      <c r="U160" s="241">
        <f t="shared" si="4"/>
      </c>
      <c r="V160" s="242"/>
      <c r="W160" s="242"/>
      <c r="X160" s="242"/>
      <c r="Y160" s="243"/>
      <c r="Z160" s="25"/>
      <c r="AA160" s="25"/>
      <c r="AB160" s="241">
        <f t="shared" si="5"/>
      </c>
      <c r="AC160" s="242"/>
      <c r="AD160" s="242"/>
      <c r="AE160" s="242"/>
      <c r="AF160" s="243"/>
      <c r="AG160" s="2"/>
      <c r="AH160" s="2"/>
      <c r="AI160" s="2"/>
      <c r="AJ160" s="2"/>
      <c r="AK160" s="224" t="s">
        <v>34</v>
      </c>
      <c r="AL160" s="225"/>
      <c r="AM160" s="194">
        <v>0.35</v>
      </c>
      <c r="AN160" s="195"/>
      <c r="AO160" s="224" t="s">
        <v>24</v>
      </c>
      <c r="AP160" s="225"/>
      <c r="AQ160" s="194">
        <v>0.35</v>
      </c>
      <c r="AR160" s="195"/>
      <c r="AS160" s="2"/>
      <c r="AT160" s="8"/>
    </row>
    <row r="161" spans="1:46" ht="18" customHeight="1">
      <c r="A161" s="7"/>
      <c r="B161" s="372"/>
      <c r="C161" s="125"/>
      <c r="D161" s="125"/>
      <c r="E161" s="125"/>
      <c r="F161" s="373"/>
      <c r="G161" s="25"/>
      <c r="H161" s="335"/>
      <c r="I161" s="336"/>
      <c r="J161" s="336"/>
      <c r="K161" s="336"/>
      <c r="L161" s="336"/>
      <c r="M161" s="357"/>
      <c r="N161" s="25"/>
      <c r="O161" s="345"/>
      <c r="P161" s="346"/>
      <c r="Q161" s="346"/>
      <c r="R161" s="346"/>
      <c r="S161" s="347"/>
      <c r="T161" s="25"/>
      <c r="U161" s="241">
        <f t="shared" si="4"/>
      </c>
      <c r="V161" s="242"/>
      <c r="W161" s="242"/>
      <c r="X161" s="242"/>
      <c r="Y161" s="243"/>
      <c r="Z161" s="25"/>
      <c r="AA161" s="25"/>
      <c r="AB161" s="241">
        <f t="shared" si="5"/>
      </c>
      <c r="AC161" s="242"/>
      <c r="AD161" s="242"/>
      <c r="AE161" s="242"/>
      <c r="AF161" s="243"/>
      <c r="AG161" s="2"/>
      <c r="AH161" s="2"/>
      <c r="AI161" s="2"/>
      <c r="AJ161" s="2"/>
      <c r="AK161" s="224" t="s">
        <v>33</v>
      </c>
      <c r="AL161" s="225"/>
      <c r="AM161" s="194">
        <v>0.35</v>
      </c>
      <c r="AN161" s="195"/>
      <c r="AO161" s="224" t="s">
        <v>23</v>
      </c>
      <c r="AP161" s="225"/>
      <c r="AQ161" s="194">
        <v>0.35</v>
      </c>
      <c r="AR161" s="195"/>
      <c r="AS161" s="2"/>
      <c r="AT161" s="8"/>
    </row>
    <row r="162" spans="1:46" ht="18" customHeight="1">
      <c r="A162" s="7"/>
      <c r="B162" s="372"/>
      <c r="C162" s="125"/>
      <c r="D162" s="125"/>
      <c r="E162" s="125"/>
      <c r="F162" s="373"/>
      <c r="G162" s="25"/>
      <c r="H162" s="335"/>
      <c r="I162" s="336"/>
      <c r="J162" s="336"/>
      <c r="K162" s="336"/>
      <c r="L162" s="336"/>
      <c r="M162" s="357"/>
      <c r="N162" s="25"/>
      <c r="O162" s="345"/>
      <c r="P162" s="346"/>
      <c r="Q162" s="346"/>
      <c r="R162" s="346"/>
      <c r="S162" s="347"/>
      <c r="T162" s="25"/>
      <c r="U162" s="241">
        <f t="shared" si="4"/>
      </c>
      <c r="V162" s="242"/>
      <c r="W162" s="242"/>
      <c r="X162" s="242"/>
      <c r="Y162" s="243"/>
      <c r="Z162" s="25"/>
      <c r="AA162" s="25"/>
      <c r="AB162" s="241">
        <f t="shared" si="5"/>
      </c>
      <c r="AC162" s="242"/>
      <c r="AD162" s="242"/>
      <c r="AE162" s="242"/>
      <c r="AF162" s="243"/>
      <c r="AG162" s="2"/>
      <c r="AH162" s="2"/>
      <c r="AI162" s="2"/>
      <c r="AJ162" s="2"/>
      <c r="AK162" s="224" t="s">
        <v>32</v>
      </c>
      <c r="AL162" s="225"/>
      <c r="AM162" s="194">
        <v>0.35</v>
      </c>
      <c r="AN162" s="195"/>
      <c r="AO162" s="224" t="s">
        <v>22</v>
      </c>
      <c r="AP162" s="225"/>
      <c r="AQ162" s="194">
        <v>0.35</v>
      </c>
      <c r="AR162" s="195"/>
      <c r="AS162" s="2"/>
      <c r="AT162" s="8"/>
    </row>
    <row r="163" spans="1:46" ht="18" customHeight="1">
      <c r="A163" s="7"/>
      <c r="B163" s="372"/>
      <c r="C163" s="125"/>
      <c r="D163" s="125"/>
      <c r="E163" s="125"/>
      <c r="F163" s="373"/>
      <c r="G163" s="25"/>
      <c r="H163" s="335"/>
      <c r="I163" s="336"/>
      <c r="J163" s="336"/>
      <c r="K163" s="336"/>
      <c r="L163" s="336"/>
      <c r="M163" s="357"/>
      <c r="N163" s="25"/>
      <c r="O163" s="345"/>
      <c r="P163" s="346"/>
      <c r="Q163" s="346"/>
      <c r="R163" s="346"/>
      <c r="S163" s="347"/>
      <c r="T163" s="25"/>
      <c r="U163" s="241">
        <f t="shared" si="4"/>
      </c>
      <c r="V163" s="242"/>
      <c r="W163" s="242"/>
      <c r="X163" s="242"/>
      <c r="Y163" s="243"/>
      <c r="Z163" s="25"/>
      <c r="AA163" s="25"/>
      <c r="AB163" s="241">
        <f t="shared" si="5"/>
      </c>
      <c r="AC163" s="242"/>
      <c r="AD163" s="242"/>
      <c r="AE163" s="242"/>
      <c r="AF163" s="243"/>
      <c r="AG163" s="2"/>
      <c r="AH163" s="2"/>
      <c r="AI163" s="2"/>
      <c r="AJ163" s="2"/>
      <c r="AK163" s="224" t="s">
        <v>31</v>
      </c>
      <c r="AL163" s="225"/>
      <c r="AM163" s="194">
        <v>0.35</v>
      </c>
      <c r="AN163" s="195"/>
      <c r="AO163" s="224" t="s">
        <v>21</v>
      </c>
      <c r="AP163" s="225"/>
      <c r="AQ163" s="194">
        <v>0.35</v>
      </c>
      <c r="AR163" s="195"/>
      <c r="AS163" s="2"/>
      <c r="AT163" s="8"/>
    </row>
    <row r="164" spans="1:46" ht="18" customHeight="1">
      <c r="A164" s="7"/>
      <c r="B164" s="372"/>
      <c r="C164" s="125"/>
      <c r="D164" s="125"/>
      <c r="E164" s="125"/>
      <c r="F164" s="373"/>
      <c r="G164" s="25"/>
      <c r="H164" s="335"/>
      <c r="I164" s="336"/>
      <c r="J164" s="336"/>
      <c r="K164" s="336"/>
      <c r="L164" s="336"/>
      <c r="M164" s="357"/>
      <c r="N164" s="25"/>
      <c r="O164" s="345"/>
      <c r="P164" s="346"/>
      <c r="Q164" s="346"/>
      <c r="R164" s="346"/>
      <c r="S164" s="347"/>
      <c r="T164" s="25"/>
      <c r="U164" s="241">
        <f t="shared" si="4"/>
      </c>
      <c r="V164" s="242"/>
      <c r="W164" s="242"/>
      <c r="X164" s="242"/>
      <c r="Y164" s="243"/>
      <c r="Z164" s="25"/>
      <c r="AA164" s="25"/>
      <c r="AB164" s="241">
        <f t="shared" si="5"/>
      </c>
      <c r="AC164" s="242"/>
      <c r="AD164" s="242"/>
      <c r="AE164" s="242"/>
      <c r="AF164" s="243"/>
      <c r="AG164" s="2"/>
      <c r="AH164" s="2"/>
      <c r="AI164" s="2"/>
      <c r="AJ164" s="2"/>
      <c r="AK164" s="224" t="s">
        <v>30</v>
      </c>
      <c r="AL164" s="225"/>
      <c r="AM164" s="194">
        <v>0.35</v>
      </c>
      <c r="AN164" s="195"/>
      <c r="AO164" s="224" t="s">
        <v>20</v>
      </c>
      <c r="AP164" s="225"/>
      <c r="AQ164" s="194">
        <v>0.33</v>
      </c>
      <c r="AR164" s="195"/>
      <c r="AS164" s="2"/>
      <c r="AT164" s="8"/>
    </row>
    <row r="165" spans="1:46" ht="18" customHeight="1">
      <c r="A165" s="7"/>
      <c r="B165" s="372"/>
      <c r="C165" s="125"/>
      <c r="D165" s="125"/>
      <c r="E165" s="125"/>
      <c r="F165" s="373"/>
      <c r="G165" s="25"/>
      <c r="H165" s="335"/>
      <c r="I165" s="336"/>
      <c r="J165" s="336"/>
      <c r="K165" s="336"/>
      <c r="L165" s="336"/>
      <c r="M165" s="357"/>
      <c r="N165" s="25"/>
      <c r="O165" s="345"/>
      <c r="P165" s="346"/>
      <c r="Q165" s="346"/>
      <c r="R165" s="346"/>
      <c r="S165" s="347"/>
      <c r="T165" s="25"/>
      <c r="U165" s="241">
        <f t="shared" si="4"/>
      </c>
      <c r="V165" s="242"/>
      <c r="W165" s="242"/>
      <c r="X165" s="242"/>
      <c r="Y165" s="243"/>
      <c r="Z165" s="25"/>
      <c r="AA165" s="25"/>
      <c r="AB165" s="241">
        <f t="shared" si="5"/>
      </c>
      <c r="AC165" s="242"/>
      <c r="AD165" s="242"/>
      <c r="AE165" s="242"/>
      <c r="AF165" s="243"/>
      <c r="AG165" s="2"/>
      <c r="AH165" s="2"/>
      <c r="AI165" s="2"/>
      <c r="AJ165" s="2"/>
      <c r="AK165" s="224" t="s">
        <v>29</v>
      </c>
      <c r="AL165" s="225"/>
      <c r="AM165" s="194">
        <v>0.35</v>
      </c>
      <c r="AN165" s="195"/>
      <c r="AO165" s="224" t="s">
        <v>19</v>
      </c>
      <c r="AP165" s="225"/>
      <c r="AQ165" s="194">
        <v>0.27</v>
      </c>
      <c r="AR165" s="195"/>
      <c r="AS165" s="2"/>
      <c r="AT165" s="8"/>
    </row>
    <row r="166" spans="1:46" ht="18" customHeight="1" thickBot="1">
      <c r="A166" s="7"/>
      <c r="B166" s="395"/>
      <c r="C166" s="396"/>
      <c r="D166" s="396"/>
      <c r="E166" s="396"/>
      <c r="F166" s="397"/>
      <c r="G166" s="25"/>
      <c r="H166" s="351"/>
      <c r="I166" s="352"/>
      <c r="J166" s="352"/>
      <c r="K166" s="352"/>
      <c r="L166" s="352"/>
      <c r="M166" s="383"/>
      <c r="N166" s="25"/>
      <c r="O166" s="398"/>
      <c r="P166" s="399"/>
      <c r="Q166" s="399"/>
      <c r="R166" s="399"/>
      <c r="S166" s="400"/>
      <c r="T166" s="25"/>
      <c r="U166" s="378">
        <f t="shared" si="4"/>
      </c>
      <c r="V166" s="340"/>
      <c r="W166" s="340"/>
      <c r="X166" s="340"/>
      <c r="Y166" s="341"/>
      <c r="Z166" s="25"/>
      <c r="AA166" s="25"/>
      <c r="AB166" s="378">
        <f t="shared" si="5"/>
      </c>
      <c r="AC166" s="340"/>
      <c r="AD166" s="340"/>
      <c r="AE166" s="340"/>
      <c r="AF166" s="341"/>
      <c r="AG166" s="2"/>
      <c r="AH166" s="2"/>
      <c r="AI166" s="2"/>
      <c r="AJ166" s="2"/>
      <c r="AK166" s="244" t="s">
        <v>28</v>
      </c>
      <c r="AL166" s="245"/>
      <c r="AM166" s="212">
        <v>0.35</v>
      </c>
      <c r="AN166" s="213"/>
      <c r="AO166" s="244" t="s">
        <v>16</v>
      </c>
      <c r="AP166" s="245"/>
      <c r="AQ166" s="212">
        <v>0.22</v>
      </c>
      <c r="AR166" s="213"/>
      <c r="AS166" s="2"/>
      <c r="AT166" s="8"/>
    </row>
    <row r="167" spans="1:46" ht="18" customHeight="1" thickBot="1">
      <c r="A167" s="7"/>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104"/>
      <c r="AL167" s="167" t="s">
        <v>137</v>
      </c>
      <c r="AM167" s="167"/>
      <c r="AN167" s="167"/>
      <c r="AO167" s="167"/>
      <c r="AP167" s="167"/>
      <c r="AQ167" s="167"/>
      <c r="AR167" s="105"/>
      <c r="AS167" s="2"/>
      <c r="AT167" s="8"/>
    </row>
    <row r="168" spans="1:46" ht="18" customHeight="1" thickBot="1">
      <c r="A168" s="7"/>
      <c r="B168" s="2"/>
      <c r="C168" s="2"/>
      <c r="D168" s="2"/>
      <c r="E168" s="2"/>
      <c r="F168" s="15" t="s">
        <v>9</v>
      </c>
      <c r="G168" s="17" t="s">
        <v>0</v>
      </c>
      <c r="H168" s="384">
        <f>IF(SUM(H157:M166)=0,"",SUM(H157:M166))</f>
      </c>
      <c r="I168" s="385"/>
      <c r="J168" s="385"/>
      <c r="K168" s="385"/>
      <c r="L168" s="385"/>
      <c r="M168" s="391"/>
      <c r="N168" s="28">
        <v>2</v>
      </c>
      <c r="O168" s="2"/>
      <c r="P168" s="2"/>
      <c r="Q168" s="2"/>
      <c r="R168" s="2"/>
      <c r="S168" s="15" t="s">
        <v>13</v>
      </c>
      <c r="T168" s="17" t="s">
        <v>0</v>
      </c>
      <c r="U168" s="384">
        <f>IF(SUM(U157:Y167)=0,"",SUM(U157:Y167))</f>
      </c>
      <c r="V168" s="385"/>
      <c r="W168" s="385"/>
      <c r="X168" s="385"/>
      <c r="Y168" s="385"/>
      <c r="Z168" s="28"/>
      <c r="AA168" s="27" t="s">
        <v>0</v>
      </c>
      <c r="AB168" s="384">
        <f>IF(SUM(AB157:AF166)=0,"",SUM(AB157:AF166))</f>
      </c>
      <c r="AC168" s="385"/>
      <c r="AD168" s="385"/>
      <c r="AE168" s="385"/>
      <c r="AF168" s="385"/>
      <c r="AG168" s="28">
        <v>4</v>
      </c>
      <c r="AH168" s="2"/>
      <c r="AI168" s="2"/>
      <c r="AJ168" s="2"/>
      <c r="AK168" s="106"/>
      <c r="AL168" s="168"/>
      <c r="AM168" s="168"/>
      <c r="AN168" s="168"/>
      <c r="AO168" s="168"/>
      <c r="AP168" s="168"/>
      <c r="AQ168" s="168"/>
      <c r="AR168" s="107"/>
      <c r="AS168" s="2"/>
      <c r="AT168" s="8"/>
    </row>
    <row r="169" spans="1:46" ht="18" customHeight="1">
      <c r="A169" s="7"/>
      <c r="B169" s="2"/>
      <c r="C169" s="2"/>
      <c r="D169" s="2"/>
      <c r="E169" s="2"/>
      <c r="F169" s="15"/>
      <c r="G169" s="17"/>
      <c r="H169" s="32"/>
      <c r="I169" s="32"/>
      <c r="J169" s="32"/>
      <c r="K169" s="32"/>
      <c r="L169" s="32"/>
      <c r="M169" s="32"/>
      <c r="N169" s="2"/>
      <c r="O169" s="2"/>
      <c r="P169" s="2"/>
      <c r="Q169" s="2"/>
      <c r="R169" s="2"/>
      <c r="S169" s="15"/>
      <c r="T169" s="17"/>
      <c r="U169" s="29"/>
      <c r="V169" s="29"/>
      <c r="W169" s="29"/>
      <c r="X169" s="29"/>
      <c r="Y169" s="29"/>
      <c r="Z169" s="35"/>
      <c r="AA169" s="17"/>
      <c r="AB169" s="29"/>
      <c r="AC169" s="29"/>
      <c r="AD169" s="29"/>
      <c r="AE169" s="29"/>
      <c r="AF169" s="29"/>
      <c r="AG169" s="35"/>
      <c r="AH169" s="2"/>
      <c r="AI169" s="2"/>
      <c r="AJ169" s="2"/>
      <c r="AK169" s="2"/>
      <c r="AL169" s="2"/>
      <c r="AM169" s="2"/>
      <c r="AN169" s="2"/>
      <c r="AO169" s="2"/>
      <c r="AP169" s="2"/>
      <c r="AQ169" s="2"/>
      <c r="AR169" s="2"/>
      <c r="AS169" s="2"/>
      <c r="AT169" s="8"/>
    </row>
    <row r="170" spans="1:46" ht="18" customHeight="1">
      <c r="A170" s="7"/>
      <c r="B170" s="176" t="s">
        <v>138</v>
      </c>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c r="AR170" s="176"/>
      <c r="AS170" s="2"/>
      <c r="AT170" s="8"/>
    </row>
    <row r="171" spans="1:46" ht="18" customHeight="1">
      <c r="A171" s="7"/>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8"/>
    </row>
    <row r="172" spans="1:46" ht="18" customHeight="1">
      <c r="A172" s="7"/>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8"/>
    </row>
    <row r="173" spans="1:46" ht="18" customHeight="1">
      <c r="A173" s="7"/>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8"/>
    </row>
    <row r="174" spans="1:46" ht="18" customHeight="1">
      <c r="A174" s="7"/>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8"/>
    </row>
    <row r="175" spans="1:46" ht="18" customHeight="1">
      <c r="A175" s="9"/>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1"/>
    </row>
    <row r="176" spans="1:46" ht="18" customHeight="1">
      <c r="A176" s="236" t="s">
        <v>85</v>
      </c>
      <c r="B176" s="237"/>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237"/>
      <c r="AD176" s="237"/>
      <c r="AE176" s="237"/>
      <c r="AF176" s="237"/>
      <c r="AG176" s="237"/>
      <c r="AH176" s="237"/>
      <c r="AI176" s="237"/>
      <c r="AJ176" s="237"/>
      <c r="AK176" s="237"/>
      <c r="AL176" s="237"/>
      <c r="AM176" s="237"/>
      <c r="AN176" s="237"/>
      <c r="AO176" s="237"/>
      <c r="AP176" s="237"/>
      <c r="AQ176" s="237"/>
      <c r="AR176" s="237"/>
      <c r="AS176" s="237"/>
      <c r="AT176" s="238"/>
    </row>
    <row r="177" spans="1:46" ht="18" customHeight="1">
      <c r="A177" s="7"/>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8"/>
    </row>
    <row r="178" spans="1:46" ht="18" customHeight="1">
      <c r="A178" s="7"/>
      <c r="B178" s="239" t="s">
        <v>86</v>
      </c>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c r="Y178" s="239"/>
      <c r="Z178" s="239"/>
      <c r="AA178" s="239"/>
      <c r="AB178" s="239"/>
      <c r="AC178" s="239"/>
      <c r="AD178" s="239"/>
      <c r="AE178" s="239"/>
      <c r="AF178" s="239"/>
      <c r="AG178" s="239"/>
      <c r="AH178" s="239"/>
      <c r="AI178" s="239"/>
      <c r="AJ178" s="239"/>
      <c r="AK178" s="239"/>
      <c r="AL178" s="239"/>
      <c r="AM178" s="239"/>
      <c r="AN178" s="239"/>
      <c r="AO178" s="239"/>
      <c r="AP178" s="239"/>
      <c r="AQ178" s="239"/>
      <c r="AR178" s="239"/>
      <c r="AS178" s="239"/>
      <c r="AT178" s="8"/>
    </row>
    <row r="179" spans="1:46" ht="18" customHeight="1">
      <c r="A179" s="7"/>
      <c r="B179" s="239"/>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c r="Y179" s="239"/>
      <c r="Z179" s="239"/>
      <c r="AA179" s="239"/>
      <c r="AB179" s="239"/>
      <c r="AC179" s="239"/>
      <c r="AD179" s="239"/>
      <c r="AE179" s="239"/>
      <c r="AF179" s="239"/>
      <c r="AG179" s="239"/>
      <c r="AH179" s="239"/>
      <c r="AI179" s="239"/>
      <c r="AJ179" s="239"/>
      <c r="AK179" s="239"/>
      <c r="AL179" s="239"/>
      <c r="AM179" s="239"/>
      <c r="AN179" s="239"/>
      <c r="AO179" s="239"/>
      <c r="AP179" s="239"/>
      <c r="AQ179" s="239"/>
      <c r="AR179" s="239"/>
      <c r="AS179" s="239"/>
      <c r="AT179" s="8"/>
    </row>
    <row r="180" spans="1:46" ht="9" customHeight="1">
      <c r="A180" s="7"/>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8"/>
    </row>
    <row r="181" spans="1:46" ht="18" customHeight="1">
      <c r="A181" s="7"/>
      <c r="B181" s="240" t="s">
        <v>87</v>
      </c>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8"/>
    </row>
    <row r="182" spans="1:46" ht="9" customHeight="1">
      <c r="A182" s="7"/>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8"/>
    </row>
    <row r="183" spans="1:46" ht="18" customHeight="1">
      <c r="A183" s="7"/>
      <c r="B183" s="90" t="s">
        <v>90</v>
      </c>
      <c r="C183" s="36"/>
      <c r="D183" s="177" t="s">
        <v>123</v>
      </c>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8"/>
    </row>
    <row r="184" spans="1:46" ht="18" customHeight="1">
      <c r="A184" s="7"/>
      <c r="B184" s="90"/>
      <c r="C184" s="2"/>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8"/>
    </row>
    <row r="185" spans="1:46" ht="9" customHeight="1">
      <c r="A185" s="7"/>
      <c r="B185" s="90"/>
      <c r="C185" s="2"/>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8"/>
    </row>
    <row r="186" spans="1:46" ht="9" customHeight="1">
      <c r="A186" s="7"/>
      <c r="B186" s="90"/>
      <c r="C186" s="2"/>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8"/>
    </row>
    <row r="187" spans="1:46" ht="18" customHeight="1">
      <c r="A187" s="7"/>
      <c r="B187" s="90" t="s">
        <v>91</v>
      </c>
      <c r="C187" s="36"/>
      <c r="D187" s="177" t="s">
        <v>124</v>
      </c>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8"/>
    </row>
    <row r="188" spans="1:46" ht="18" customHeight="1">
      <c r="A188" s="7"/>
      <c r="B188" s="91"/>
      <c r="C188" s="36"/>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8"/>
    </row>
    <row r="189" spans="1:46" ht="9" customHeight="1">
      <c r="A189" s="7"/>
      <c r="B189" s="91"/>
      <c r="C189" s="36"/>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8"/>
    </row>
    <row r="190" spans="1:46" ht="9" customHeight="1">
      <c r="A190" s="7"/>
      <c r="B190" s="90"/>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8"/>
    </row>
    <row r="191" spans="1:46" ht="18" customHeight="1">
      <c r="A191" s="7"/>
      <c r="B191" s="91" t="s">
        <v>92</v>
      </c>
      <c r="C191" s="79"/>
      <c r="D191" s="177" t="s">
        <v>88</v>
      </c>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8"/>
    </row>
    <row r="192" spans="1:46" ht="18" customHeight="1">
      <c r="A192" s="7"/>
      <c r="B192" s="90"/>
      <c r="C192" s="36"/>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8"/>
    </row>
    <row r="193" spans="1:46" ht="9" customHeight="1">
      <c r="A193" s="7"/>
      <c r="B193" s="91"/>
      <c r="C193" s="36"/>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8"/>
    </row>
    <row r="194" spans="1:46" ht="9" customHeight="1">
      <c r="A194" s="7"/>
      <c r="B194" s="2"/>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8"/>
    </row>
    <row r="195" spans="1:46" ht="18" customHeight="1">
      <c r="A195" s="7"/>
      <c r="B195" s="91" t="s">
        <v>93</v>
      </c>
      <c r="C195" s="36"/>
      <c r="D195" s="177" t="s">
        <v>89</v>
      </c>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8"/>
    </row>
    <row r="196" spans="1:46" ht="18" customHeight="1">
      <c r="A196" s="7"/>
      <c r="B196" s="2"/>
      <c r="C196" s="2"/>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8"/>
    </row>
    <row r="197" spans="1:46" ht="18" customHeight="1">
      <c r="A197" s="7"/>
      <c r="B197" s="2"/>
      <c r="C197" s="2"/>
      <c r="D197" s="239" t="s">
        <v>134</v>
      </c>
      <c r="E197" s="239"/>
      <c r="F197" s="239"/>
      <c r="G197" s="239"/>
      <c r="H197" s="239"/>
      <c r="I197" s="239"/>
      <c r="J197" s="239"/>
      <c r="K197" s="239"/>
      <c r="L197" s="239"/>
      <c r="M197" s="239"/>
      <c r="N197" s="239"/>
      <c r="O197" s="239"/>
      <c r="P197" s="239"/>
      <c r="Q197" s="239"/>
      <c r="R197" s="239"/>
      <c r="S197" s="239"/>
      <c r="T197" s="239"/>
      <c r="U197" s="239"/>
      <c r="V197" s="239"/>
      <c r="W197" s="239"/>
      <c r="X197" s="239"/>
      <c r="Y197" s="239"/>
      <c r="Z197" s="239"/>
      <c r="AA197" s="239"/>
      <c r="AB197" s="239"/>
      <c r="AC197" s="239"/>
      <c r="AD197" s="239"/>
      <c r="AE197" s="239"/>
      <c r="AF197" s="239"/>
      <c r="AG197" s="239"/>
      <c r="AH197" s="239"/>
      <c r="AI197" s="239"/>
      <c r="AJ197" s="239"/>
      <c r="AK197" s="239"/>
      <c r="AL197" s="239"/>
      <c r="AM197" s="239"/>
      <c r="AN197" s="239"/>
      <c r="AO197" s="239"/>
      <c r="AP197" s="239"/>
      <c r="AQ197" s="239"/>
      <c r="AR197" s="239"/>
      <c r="AS197" s="239"/>
      <c r="AT197" s="8"/>
    </row>
    <row r="198" spans="1:46" ht="9" customHeight="1">
      <c r="A198" s="7"/>
      <c r="B198" s="2"/>
      <c r="C198" s="2"/>
      <c r="D198" s="239"/>
      <c r="E198" s="239"/>
      <c r="F198" s="239"/>
      <c r="G198" s="239"/>
      <c r="H198" s="239"/>
      <c r="I198" s="239"/>
      <c r="J198" s="239"/>
      <c r="K198" s="239"/>
      <c r="L198" s="239"/>
      <c r="M198" s="239"/>
      <c r="N198" s="239"/>
      <c r="O198" s="239"/>
      <c r="P198" s="239"/>
      <c r="Q198" s="239"/>
      <c r="R198" s="239"/>
      <c r="S198" s="239"/>
      <c r="T198" s="239"/>
      <c r="U198" s="239"/>
      <c r="V198" s="239"/>
      <c r="W198" s="239"/>
      <c r="X198" s="239"/>
      <c r="Y198" s="239"/>
      <c r="Z198" s="239"/>
      <c r="AA198" s="239"/>
      <c r="AB198" s="239"/>
      <c r="AC198" s="239"/>
      <c r="AD198" s="239"/>
      <c r="AE198" s="239"/>
      <c r="AF198" s="239"/>
      <c r="AG198" s="239"/>
      <c r="AH198" s="239"/>
      <c r="AI198" s="239"/>
      <c r="AJ198" s="239"/>
      <c r="AK198" s="239"/>
      <c r="AL198" s="239"/>
      <c r="AM198" s="239"/>
      <c r="AN198" s="239"/>
      <c r="AO198" s="239"/>
      <c r="AP198" s="239"/>
      <c r="AQ198" s="239"/>
      <c r="AR198" s="239"/>
      <c r="AS198" s="239"/>
      <c r="AT198" s="8"/>
    </row>
    <row r="199" spans="1:46" ht="9" customHeight="1">
      <c r="A199" s="7"/>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8"/>
    </row>
    <row r="200" spans="1:46" ht="18" customHeight="1">
      <c r="A200" s="7"/>
      <c r="B200" s="91" t="s">
        <v>94</v>
      </c>
      <c r="C200" s="2"/>
      <c r="D200" s="177" t="s">
        <v>95</v>
      </c>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8"/>
    </row>
    <row r="201" spans="1:46" ht="18" customHeight="1">
      <c r="A201" s="7"/>
      <c r="B201" s="91"/>
      <c r="C201" s="2"/>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8"/>
    </row>
    <row r="202" spans="1:46" ht="18" customHeight="1">
      <c r="A202" s="7"/>
      <c r="B202" s="91"/>
      <c r="C202" s="2"/>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8"/>
    </row>
    <row r="203" spans="1:46" ht="18" customHeight="1">
      <c r="A203" s="7"/>
      <c r="B203" s="91"/>
      <c r="C203" s="228" t="s">
        <v>96</v>
      </c>
      <c r="D203" s="228"/>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E203" s="228"/>
      <c r="AF203" s="228"/>
      <c r="AG203" s="228"/>
      <c r="AH203" s="228"/>
      <c r="AI203" s="228"/>
      <c r="AJ203" s="228"/>
      <c r="AK203" s="228"/>
      <c r="AL203" s="228"/>
      <c r="AM203" s="228"/>
      <c r="AN203" s="228"/>
      <c r="AO203" s="228"/>
      <c r="AP203" s="228"/>
      <c r="AQ203" s="228"/>
      <c r="AR203" s="228"/>
      <c r="AS203" s="228"/>
      <c r="AT203" s="8"/>
    </row>
    <row r="204" spans="1:46" ht="18" customHeight="1">
      <c r="A204" s="7"/>
      <c r="B204" s="91"/>
      <c r="C204" s="281" t="s">
        <v>97</v>
      </c>
      <c r="D204" s="282"/>
      <c r="E204" s="282"/>
      <c r="F204" s="282"/>
      <c r="G204" s="282"/>
      <c r="H204" s="282"/>
      <c r="I204" s="282"/>
      <c r="J204" s="282"/>
      <c r="K204" s="282"/>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2"/>
      <c r="AO204" s="282"/>
      <c r="AP204" s="282"/>
      <c r="AQ204" s="282"/>
      <c r="AR204" s="282"/>
      <c r="AS204" s="283"/>
      <c r="AT204" s="8"/>
    </row>
    <row r="205" spans="1:46" ht="18" customHeight="1">
      <c r="A205" s="7"/>
      <c r="B205" s="91"/>
      <c r="C205" s="284"/>
      <c r="D205" s="285"/>
      <c r="E205" s="285"/>
      <c r="F205" s="285"/>
      <c r="G205" s="285"/>
      <c r="H205" s="285"/>
      <c r="I205" s="285"/>
      <c r="J205" s="285"/>
      <c r="K205" s="285"/>
      <c r="L205" s="285"/>
      <c r="M205" s="285"/>
      <c r="N205" s="285"/>
      <c r="O205" s="285"/>
      <c r="P205" s="285"/>
      <c r="Q205" s="285"/>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6"/>
      <c r="AT205" s="8"/>
    </row>
    <row r="206" spans="1:46" ht="18" customHeight="1">
      <c r="A206" s="7"/>
      <c r="B206" s="91"/>
      <c r="C206" s="284"/>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6"/>
      <c r="AT206" s="8"/>
    </row>
    <row r="207" spans="1:46" ht="18" customHeight="1">
      <c r="A207" s="7"/>
      <c r="B207" s="91"/>
      <c r="C207" s="287"/>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9"/>
      <c r="AT207" s="8"/>
    </row>
    <row r="208" spans="1:46" ht="18" customHeight="1">
      <c r="A208" s="7"/>
      <c r="B208" s="91"/>
      <c r="C208" s="2"/>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8"/>
    </row>
    <row r="209" spans="1:46" ht="18" customHeight="1">
      <c r="A209" s="9"/>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1"/>
    </row>
    <row r="210" spans="1:46" ht="18" customHeight="1">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row>
    <row r="211" spans="1:46" ht="18" customHeight="1">
      <c r="A211" s="258" t="s">
        <v>84</v>
      </c>
      <c r="B211" s="259"/>
      <c r="C211" s="259"/>
      <c r="D211" s="259"/>
      <c r="E211" s="259"/>
      <c r="F211" s="259"/>
      <c r="G211" s="259"/>
      <c r="H211" s="259"/>
      <c r="I211" s="259"/>
      <c r="J211" s="259"/>
      <c r="K211" s="259"/>
      <c r="L211" s="259"/>
      <c r="M211" s="259"/>
      <c r="N211" s="259"/>
      <c r="O211" s="259"/>
      <c r="P211" s="259"/>
      <c r="Q211" s="259"/>
      <c r="R211" s="259"/>
      <c r="S211" s="259"/>
      <c r="T211" s="259"/>
      <c r="U211" s="259"/>
      <c r="V211" s="259"/>
      <c r="W211" s="259"/>
      <c r="X211" s="259"/>
      <c r="Y211" s="259"/>
      <c r="Z211" s="259"/>
      <c r="AA211" s="259"/>
      <c r="AB211" s="259"/>
      <c r="AC211" s="259"/>
      <c r="AD211" s="259"/>
      <c r="AE211" s="259"/>
      <c r="AF211" s="259"/>
      <c r="AG211" s="259"/>
      <c r="AH211" s="259"/>
      <c r="AI211" s="259"/>
      <c r="AJ211" s="259"/>
      <c r="AK211" s="259"/>
      <c r="AL211" s="259"/>
      <c r="AM211" s="259"/>
      <c r="AN211" s="259"/>
      <c r="AO211" s="259"/>
      <c r="AP211" s="259"/>
      <c r="AQ211" s="259"/>
      <c r="AR211" s="259"/>
      <c r="AS211" s="259"/>
      <c r="AT211" s="260"/>
    </row>
    <row r="212" spans="1:46" ht="9" customHeight="1">
      <c r="A212" s="7"/>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8"/>
    </row>
    <row r="213" spans="1:46" ht="18" customHeight="1">
      <c r="A213" s="7"/>
      <c r="B213" s="264" t="s">
        <v>105</v>
      </c>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c r="AG213" s="264"/>
      <c r="AH213" s="264"/>
      <c r="AI213" s="264"/>
      <c r="AJ213" s="264"/>
      <c r="AK213" s="264"/>
      <c r="AL213" s="264"/>
      <c r="AM213" s="264"/>
      <c r="AN213" s="264"/>
      <c r="AO213" s="264"/>
      <c r="AP213" s="264"/>
      <c r="AQ213" s="264"/>
      <c r="AR213" s="264"/>
      <c r="AS213" s="264"/>
      <c r="AT213" s="8"/>
    </row>
    <row r="214" spans="1:46" ht="9" customHeight="1" thickBot="1">
      <c r="A214" s="7"/>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8"/>
    </row>
    <row r="215" spans="1:46" ht="18" customHeight="1">
      <c r="A215" s="7"/>
      <c r="B215" s="275" t="s">
        <v>41</v>
      </c>
      <c r="C215" s="276"/>
      <c r="D215" s="276"/>
      <c r="E215" s="276"/>
      <c r="F215" s="276"/>
      <c r="G215" s="276"/>
      <c r="H215" s="276"/>
      <c r="I215" s="276"/>
      <c r="J215" s="276"/>
      <c r="K215" s="276"/>
      <c r="L215" s="276"/>
      <c r="M215" s="276"/>
      <c r="N215" s="276"/>
      <c r="O215" s="276"/>
      <c r="P215" s="277"/>
      <c r="Q215" s="230" t="s">
        <v>40</v>
      </c>
      <c r="R215" s="230"/>
      <c r="S215" s="230"/>
      <c r="T215" s="230"/>
      <c r="U215" s="231"/>
      <c r="V215" s="183" t="s">
        <v>83</v>
      </c>
      <c r="W215" s="184"/>
      <c r="X215" s="184"/>
      <c r="Y215" s="185"/>
      <c r="Z215" s="229" t="s">
        <v>51</v>
      </c>
      <c r="AA215" s="230"/>
      <c r="AB215" s="230"/>
      <c r="AC215" s="230"/>
      <c r="AD215" s="231"/>
      <c r="AE215" s="207" t="s">
        <v>50</v>
      </c>
      <c r="AF215" s="207"/>
      <c r="AG215" s="207"/>
      <c r="AH215" s="207"/>
      <c r="AI215" s="208"/>
      <c r="AJ215" s="206" t="s">
        <v>52</v>
      </c>
      <c r="AK215" s="207"/>
      <c r="AL215" s="207"/>
      <c r="AM215" s="207"/>
      <c r="AN215" s="207"/>
      <c r="AO215" s="208"/>
      <c r="AP215" s="215" t="s">
        <v>39</v>
      </c>
      <c r="AQ215" s="216"/>
      <c r="AR215" s="216"/>
      <c r="AS215" s="217"/>
      <c r="AT215" s="8"/>
    </row>
    <row r="216" spans="1:46" ht="18" customHeight="1" thickBot="1">
      <c r="A216" s="7"/>
      <c r="B216" s="278"/>
      <c r="C216" s="279"/>
      <c r="D216" s="279"/>
      <c r="E216" s="279"/>
      <c r="F216" s="279"/>
      <c r="G216" s="279"/>
      <c r="H216" s="279"/>
      <c r="I216" s="279"/>
      <c r="J216" s="279"/>
      <c r="K216" s="279"/>
      <c r="L216" s="279"/>
      <c r="M216" s="279"/>
      <c r="N216" s="279"/>
      <c r="O216" s="279"/>
      <c r="P216" s="280"/>
      <c r="Q216" s="233"/>
      <c r="R216" s="233"/>
      <c r="S216" s="233"/>
      <c r="T216" s="233"/>
      <c r="U216" s="234"/>
      <c r="V216" s="273"/>
      <c r="W216" s="210"/>
      <c r="X216" s="210"/>
      <c r="Y216" s="274"/>
      <c r="Z216" s="232"/>
      <c r="AA216" s="233"/>
      <c r="AB216" s="233"/>
      <c r="AC216" s="233"/>
      <c r="AD216" s="234"/>
      <c r="AE216" s="210"/>
      <c r="AF216" s="210"/>
      <c r="AG216" s="210"/>
      <c r="AH216" s="210"/>
      <c r="AI216" s="211"/>
      <c r="AJ216" s="209"/>
      <c r="AK216" s="210"/>
      <c r="AL216" s="210"/>
      <c r="AM216" s="210"/>
      <c r="AN216" s="210"/>
      <c r="AO216" s="211"/>
      <c r="AP216" s="218"/>
      <c r="AQ216" s="219"/>
      <c r="AR216" s="219"/>
      <c r="AS216" s="220"/>
      <c r="AT216" s="8"/>
    </row>
    <row r="217" spans="1:46" ht="18" customHeight="1">
      <c r="A217" s="20"/>
      <c r="B217" s="170"/>
      <c r="C217" s="171"/>
      <c r="D217" s="171"/>
      <c r="E217" s="171"/>
      <c r="F217" s="171"/>
      <c r="G217" s="171"/>
      <c r="H217" s="171"/>
      <c r="I217" s="171"/>
      <c r="J217" s="171"/>
      <c r="K217" s="171"/>
      <c r="L217" s="171"/>
      <c r="M217" s="171"/>
      <c r="N217" s="171"/>
      <c r="O217" s="171"/>
      <c r="P217" s="172"/>
      <c r="Q217" s="196"/>
      <c r="R217" s="196"/>
      <c r="S217" s="196"/>
      <c r="T217" s="196"/>
      <c r="U217" s="197"/>
      <c r="V217" s="158"/>
      <c r="W217" s="159"/>
      <c r="X217" s="159"/>
      <c r="Y217" s="160"/>
      <c r="Z217" s="261"/>
      <c r="AA217" s="262"/>
      <c r="AB217" s="262"/>
      <c r="AC217" s="262"/>
      <c r="AD217" s="263"/>
      <c r="AE217" s="136"/>
      <c r="AF217" s="137"/>
      <c r="AG217" s="137"/>
      <c r="AH217" s="137"/>
      <c r="AI217" s="138"/>
      <c r="AJ217" s="178">
        <f>IF(OR(Z217&gt;0,AE217&gt;0),SUM(Z217:AI218),"")</f>
      </c>
      <c r="AK217" s="137"/>
      <c r="AL217" s="137"/>
      <c r="AM217" s="137"/>
      <c r="AN217" s="137"/>
      <c r="AO217" s="138"/>
      <c r="AP217" s="203"/>
      <c r="AQ217" s="204"/>
      <c r="AR217" s="204"/>
      <c r="AS217" s="205"/>
      <c r="AT217" s="8"/>
    </row>
    <row r="218" spans="1:46" ht="18" customHeight="1">
      <c r="A218" s="20"/>
      <c r="B218" s="173"/>
      <c r="C218" s="174"/>
      <c r="D218" s="174"/>
      <c r="E218" s="174"/>
      <c r="F218" s="174"/>
      <c r="G218" s="174"/>
      <c r="H218" s="174"/>
      <c r="I218" s="174"/>
      <c r="J218" s="174"/>
      <c r="K218" s="174"/>
      <c r="L218" s="174"/>
      <c r="M218" s="174"/>
      <c r="N218" s="174"/>
      <c r="O218" s="174"/>
      <c r="P218" s="175"/>
      <c r="Q218" s="196"/>
      <c r="R218" s="196"/>
      <c r="S218" s="196"/>
      <c r="T218" s="196"/>
      <c r="U218" s="197"/>
      <c r="V218" s="161"/>
      <c r="W218" s="162"/>
      <c r="X218" s="162"/>
      <c r="Y218" s="163"/>
      <c r="Z218" s="139"/>
      <c r="AA218" s="140"/>
      <c r="AB218" s="140"/>
      <c r="AC218" s="140"/>
      <c r="AD218" s="235"/>
      <c r="AE218" s="139"/>
      <c r="AF218" s="140"/>
      <c r="AG218" s="140"/>
      <c r="AH218" s="140"/>
      <c r="AI218" s="141"/>
      <c r="AJ218" s="179"/>
      <c r="AK218" s="140"/>
      <c r="AL218" s="140"/>
      <c r="AM218" s="140"/>
      <c r="AN218" s="140"/>
      <c r="AO218" s="141"/>
      <c r="AP218" s="203"/>
      <c r="AQ218" s="204"/>
      <c r="AR218" s="204"/>
      <c r="AS218" s="205"/>
      <c r="AT218" s="8"/>
    </row>
    <row r="219" spans="1:46" ht="18" customHeight="1">
      <c r="A219" s="20"/>
      <c r="B219" s="170"/>
      <c r="C219" s="171"/>
      <c r="D219" s="171"/>
      <c r="E219" s="171"/>
      <c r="F219" s="171"/>
      <c r="G219" s="171"/>
      <c r="H219" s="171"/>
      <c r="I219" s="171"/>
      <c r="J219" s="171"/>
      <c r="K219" s="171"/>
      <c r="L219" s="171"/>
      <c r="M219" s="171"/>
      <c r="N219" s="171"/>
      <c r="O219" s="171"/>
      <c r="P219" s="172"/>
      <c r="Q219" s="196"/>
      <c r="R219" s="196"/>
      <c r="S219" s="196"/>
      <c r="T219" s="196"/>
      <c r="U219" s="197"/>
      <c r="V219" s="158"/>
      <c r="W219" s="159"/>
      <c r="X219" s="159"/>
      <c r="Y219" s="160"/>
      <c r="Z219" s="136"/>
      <c r="AA219" s="137"/>
      <c r="AB219" s="137"/>
      <c r="AC219" s="137"/>
      <c r="AD219" s="169"/>
      <c r="AE219" s="136"/>
      <c r="AF219" s="137"/>
      <c r="AG219" s="137"/>
      <c r="AH219" s="137"/>
      <c r="AI219" s="138"/>
      <c r="AJ219" s="178">
        <f>IF(OR(Z219&gt;0,AE219&gt;0),SUM(Z219:AI220),"")</f>
      </c>
      <c r="AK219" s="137"/>
      <c r="AL219" s="137"/>
      <c r="AM219" s="137"/>
      <c r="AN219" s="137"/>
      <c r="AO219" s="138"/>
      <c r="AP219" s="203"/>
      <c r="AQ219" s="204"/>
      <c r="AR219" s="204"/>
      <c r="AS219" s="205"/>
      <c r="AT219" s="8"/>
    </row>
    <row r="220" spans="1:46" ht="18" customHeight="1">
      <c r="A220" s="20"/>
      <c r="B220" s="173"/>
      <c r="C220" s="174"/>
      <c r="D220" s="174"/>
      <c r="E220" s="174"/>
      <c r="F220" s="174"/>
      <c r="G220" s="174"/>
      <c r="H220" s="174"/>
      <c r="I220" s="174"/>
      <c r="J220" s="174"/>
      <c r="K220" s="174"/>
      <c r="L220" s="174"/>
      <c r="M220" s="174"/>
      <c r="N220" s="174"/>
      <c r="O220" s="174"/>
      <c r="P220" s="175"/>
      <c r="Q220" s="196"/>
      <c r="R220" s="196"/>
      <c r="S220" s="196"/>
      <c r="T220" s="196"/>
      <c r="U220" s="197"/>
      <c r="V220" s="161"/>
      <c r="W220" s="162"/>
      <c r="X220" s="162"/>
      <c r="Y220" s="163"/>
      <c r="Z220" s="164"/>
      <c r="AA220" s="165"/>
      <c r="AB220" s="165"/>
      <c r="AC220" s="165"/>
      <c r="AD220" s="166"/>
      <c r="AE220" s="139"/>
      <c r="AF220" s="140"/>
      <c r="AG220" s="140"/>
      <c r="AH220" s="140"/>
      <c r="AI220" s="141"/>
      <c r="AJ220" s="179"/>
      <c r="AK220" s="140"/>
      <c r="AL220" s="140"/>
      <c r="AM220" s="140"/>
      <c r="AN220" s="140"/>
      <c r="AO220" s="141"/>
      <c r="AP220" s="203"/>
      <c r="AQ220" s="204"/>
      <c r="AR220" s="204"/>
      <c r="AS220" s="205"/>
      <c r="AT220" s="8"/>
    </row>
    <row r="221" spans="1:46" ht="18" customHeight="1">
      <c r="A221" s="20"/>
      <c r="B221" s="170"/>
      <c r="C221" s="171"/>
      <c r="D221" s="171"/>
      <c r="E221" s="171"/>
      <c r="F221" s="171"/>
      <c r="G221" s="171"/>
      <c r="H221" s="171"/>
      <c r="I221" s="171"/>
      <c r="J221" s="171"/>
      <c r="K221" s="171"/>
      <c r="L221" s="171"/>
      <c r="M221" s="171"/>
      <c r="N221" s="171"/>
      <c r="O221" s="171"/>
      <c r="P221" s="172"/>
      <c r="Q221" s="196"/>
      <c r="R221" s="196"/>
      <c r="S221" s="196"/>
      <c r="T221" s="196"/>
      <c r="U221" s="197"/>
      <c r="V221" s="158"/>
      <c r="W221" s="159"/>
      <c r="X221" s="159"/>
      <c r="Y221" s="160"/>
      <c r="Z221" s="152"/>
      <c r="AA221" s="153"/>
      <c r="AB221" s="153"/>
      <c r="AC221" s="153"/>
      <c r="AD221" s="154"/>
      <c r="AE221" s="136"/>
      <c r="AF221" s="137"/>
      <c r="AG221" s="137"/>
      <c r="AH221" s="137"/>
      <c r="AI221" s="138"/>
      <c r="AJ221" s="178">
        <f>IF(OR(Z221&gt;0,AE221&gt;0),SUM(Z221:AI222),"")</f>
      </c>
      <c r="AK221" s="137"/>
      <c r="AL221" s="137"/>
      <c r="AM221" s="137"/>
      <c r="AN221" s="137"/>
      <c r="AO221" s="138"/>
      <c r="AP221" s="203"/>
      <c r="AQ221" s="204"/>
      <c r="AR221" s="204"/>
      <c r="AS221" s="205"/>
      <c r="AT221" s="8"/>
    </row>
    <row r="222" spans="1:46" ht="18" customHeight="1">
      <c r="A222" s="20"/>
      <c r="B222" s="173"/>
      <c r="C222" s="174"/>
      <c r="D222" s="174"/>
      <c r="E222" s="174"/>
      <c r="F222" s="174"/>
      <c r="G222" s="174"/>
      <c r="H222" s="174"/>
      <c r="I222" s="174"/>
      <c r="J222" s="174"/>
      <c r="K222" s="174"/>
      <c r="L222" s="174"/>
      <c r="M222" s="174"/>
      <c r="N222" s="174"/>
      <c r="O222" s="174"/>
      <c r="P222" s="175"/>
      <c r="Q222" s="196"/>
      <c r="R222" s="196"/>
      <c r="S222" s="196"/>
      <c r="T222" s="196"/>
      <c r="U222" s="197"/>
      <c r="V222" s="161"/>
      <c r="W222" s="162"/>
      <c r="X222" s="162"/>
      <c r="Y222" s="163"/>
      <c r="Z222" s="164"/>
      <c r="AA222" s="165"/>
      <c r="AB222" s="165"/>
      <c r="AC222" s="165"/>
      <c r="AD222" s="166"/>
      <c r="AE222" s="139"/>
      <c r="AF222" s="140"/>
      <c r="AG222" s="140"/>
      <c r="AH222" s="140"/>
      <c r="AI222" s="141"/>
      <c r="AJ222" s="179"/>
      <c r="AK222" s="140"/>
      <c r="AL222" s="140"/>
      <c r="AM222" s="140"/>
      <c r="AN222" s="140"/>
      <c r="AO222" s="141"/>
      <c r="AP222" s="203"/>
      <c r="AQ222" s="204"/>
      <c r="AR222" s="204"/>
      <c r="AS222" s="205"/>
      <c r="AT222" s="8"/>
    </row>
    <row r="223" spans="1:46" ht="18" customHeight="1">
      <c r="A223" s="20"/>
      <c r="B223" s="170"/>
      <c r="C223" s="171"/>
      <c r="D223" s="171"/>
      <c r="E223" s="171"/>
      <c r="F223" s="171"/>
      <c r="G223" s="171"/>
      <c r="H223" s="171"/>
      <c r="I223" s="171"/>
      <c r="J223" s="171"/>
      <c r="K223" s="171"/>
      <c r="L223" s="171"/>
      <c r="M223" s="171"/>
      <c r="N223" s="171"/>
      <c r="O223" s="171"/>
      <c r="P223" s="172"/>
      <c r="Q223" s="196"/>
      <c r="R223" s="196"/>
      <c r="S223" s="196"/>
      <c r="T223" s="196"/>
      <c r="U223" s="197"/>
      <c r="V223" s="158"/>
      <c r="W223" s="159"/>
      <c r="X223" s="159"/>
      <c r="Y223" s="160"/>
      <c r="Z223" s="152"/>
      <c r="AA223" s="153"/>
      <c r="AB223" s="153"/>
      <c r="AC223" s="153"/>
      <c r="AD223" s="154"/>
      <c r="AE223" s="130"/>
      <c r="AF223" s="131"/>
      <c r="AG223" s="131"/>
      <c r="AH223" s="131"/>
      <c r="AI223" s="132"/>
      <c r="AJ223" s="178">
        <f>IF(OR(Z223&gt;0,AE223&gt;0),SUM(Z223:AI224),"")</f>
      </c>
      <c r="AK223" s="137"/>
      <c r="AL223" s="137"/>
      <c r="AM223" s="137"/>
      <c r="AN223" s="137"/>
      <c r="AO223" s="138"/>
      <c r="AP223" s="203"/>
      <c r="AQ223" s="204"/>
      <c r="AR223" s="204"/>
      <c r="AS223" s="205"/>
      <c r="AT223" s="8"/>
    </row>
    <row r="224" spans="1:46" ht="18" customHeight="1">
      <c r="A224" s="20"/>
      <c r="B224" s="173"/>
      <c r="C224" s="174"/>
      <c r="D224" s="174"/>
      <c r="E224" s="174"/>
      <c r="F224" s="174"/>
      <c r="G224" s="174"/>
      <c r="H224" s="174"/>
      <c r="I224" s="174"/>
      <c r="J224" s="174"/>
      <c r="K224" s="174"/>
      <c r="L224" s="174"/>
      <c r="M224" s="174"/>
      <c r="N224" s="174"/>
      <c r="O224" s="174"/>
      <c r="P224" s="175"/>
      <c r="Q224" s="196"/>
      <c r="R224" s="196"/>
      <c r="S224" s="196"/>
      <c r="T224" s="196"/>
      <c r="U224" s="197"/>
      <c r="V224" s="161"/>
      <c r="W224" s="162"/>
      <c r="X224" s="162"/>
      <c r="Y224" s="163"/>
      <c r="Z224" s="164"/>
      <c r="AA224" s="165"/>
      <c r="AB224" s="165"/>
      <c r="AC224" s="165"/>
      <c r="AD224" s="166"/>
      <c r="AE224" s="133"/>
      <c r="AF224" s="134"/>
      <c r="AG224" s="134"/>
      <c r="AH224" s="134"/>
      <c r="AI224" s="135"/>
      <c r="AJ224" s="179"/>
      <c r="AK224" s="140"/>
      <c r="AL224" s="140"/>
      <c r="AM224" s="140"/>
      <c r="AN224" s="140"/>
      <c r="AO224" s="141"/>
      <c r="AP224" s="203"/>
      <c r="AQ224" s="204"/>
      <c r="AR224" s="204"/>
      <c r="AS224" s="205"/>
      <c r="AT224" s="8"/>
    </row>
    <row r="225" spans="1:46" ht="18" customHeight="1">
      <c r="A225" s="20"/>
      <c r="B225" s="170"/>
      <c r="C225" s="171"/>
      <c r="D225" s="171"/>
      <c r="E225" s="171"/>
      <c r="F225" s="171"/>
      <c r="G225" s="171"/>
      <c r="H225" s="171"/>
      <c r="I225" s="171"/>
      <c r="J225" s="171"/>
      <c r="K225" s="171"/>
      <c r="L225" s="171"/>
      <c r="M225" s="171"/>
      <c r="N225" s="171"/>
      <c r="O225" s="171"/>
      <c r="P225" s="172"/>
      <c r="Q225" s="196"/>
      <c r="R225" s="196"/>
      <c r="S225" s="196"/>
      <c r="T225" s="196"/>
      <c r="U225" s="197"/>
      <c r="V225" s="158"/>
      <c r="W225" s="159"/>
      <c r="X225" s="159"/>
      <c r="Y225" s="160"/>
      <c r="Z225" s="152"/>
      <c r="AA225" s="153"/>
      <c r="AB225" s="153"/>
      <c r="AC225" s="153"/>
      <c r="AD225" s="154"/>
      <c r="AE225" s="130"/>
      <c r="AF225" s="131"/>
      <c r="AG225" s="131"/>
      <c r="AH225" s="131"/>
      <c r="AI225" s="132"/>
      <c r="AJ225" s="178">
        <f>IF(OR(Z225&gt;0,AE225&gt;0),SUM(Z225:AI226),"")</f>
      </c>
      <c r="AK225" s="137"/>
      <c r="AL225" s="137"/>
      <c r="AM225" s="137"/>
      <c r="AN225" s="137"/>
      <c r="AO225" s="138"/>
      <c r="AP225" s="203"/>
      <c r="AQ225" s="204"/>
      <c r="AR225" s="204"/>
      <c r="AS225" s="205"/>
      <c r="AT225" s="8"/>
    </row>
    <row r="226" spans="1:46" ht="18" customHeight="1">
      <c r="A226" s="20"/>
      <c r="B226" s="173"/>
      <c r="C226" s="174"/>
      <c r="D226" s="174"/>
      <c r="E226" s="174"/>
      <c r="F226" s="174"/>
      <c r="G226" s="174"/>
      <c r="H226" s="174"/>
      <c r="I226" s="174"/>
      <c r="J226" s="174"/>
      <c r="K226" s="174"/>
      <c r="L226" s="174"/>
      <c r="M226" s="174"/>
      <c r="N226" s="174"/>
      <c r="O226" s="174"/>
      <c r="P226" s="175"/>
      <c r="Q226" s="196"/>
      <c r="R226" s="196"/>
      <c r="S226" s="196"/>
      <c r="T226" s="196"/>
      <c r="U226" s="197"/>
      <c r="V226" s="161"/>
      <c r="W226" s="162"/>
      <c r="X226" s="162"/>
      <c r="Y226" s="163"/>
      <c r="Z226" s="139"/>
      <c r="AA226" s="140"/>
      <c r="AB226" s="140"/>
      <c r="AC226" s="140"/>
      <c r="AD226" s="235"/>
      <c r="AE226" s="133"/>
      <c r="AF226" s="134"/>
      <c r="AG226" s="134"/>
      <c r="AH226" s="134"/>
      <c r="AI226" s="135"/>
      <c r="AJ226" s="179"/>
      <c r="AK226" s="140"/>
      <c r="AL226" s="140"/>
      <c r="AM226" s="140"/>
      <c r="AN226" s="140"/>
      <c r="AO226" s="141"/>
      <c r="AP226" s="203"/>
      <c r="AQ226" s="204"/>
      <c r="AR226" s="204"/>
      <c r="AS226" s="205"/>
      <c r="AT226" s="8"/>
    </row>
    <row r="227" spans="1:46" ht="18" customHeight="1">
      <c r="A227" s="20"/>
      <c r="B227" s="170"/>
      <c r="C227" s="171"/>
      <c r="D227" s="171"/>
      <c r="E227" s="171"/>
      <c r="F227" s="171"/>
      <c r="G227" s="171"/>
      <c r="H227" s="171"/>
      <c r="I227" s="171"/>
      <c r="J227" s="171"/>
      <c r="K227" s="171"/>
      <c r="L227" s="171"/>
      <c r="M227" s="171"/>
      <c r="N227" s="171"/>
      <c r="O227" s="171"/>
      <c r="P227" s="172"/>
      <c r="Q227" s="196"/>
      <c r="R227" s="196"/>
      <c r="S227" s="196"/>
      <c r="T227" s="196"/>
      <c r="U227" s="197"/>
      <c r="V227" s="158"/>
      <c r="W227" s="159"/>
      <c r="X227" s="159"/>
      <c r="Y227" s="160"/>
      <c r="Z227" s="136"/>
      <c r="AA227" s="137"/>
      <c r="AB227" s="137"/>
      <c r="AC227" s="137"/>
      <c r="AD227" s="169"/>
      <c r="AE227" s="130"/>
      <c r="AF227" s="131"/>
      <c r="AG227" s="131"/>
      <c r="AH227" s="131"/>
      <c r="AI227" s="132"/>
      <c r="AJ227" s="178">
        <f>IF(OR(Z227&gt;0,AE227&gt;0),SUM(Z227:AI228),"")</f>
      </c>
      <c r="AK227" s="137"/>
      <c r="AL227" s="137"/>
      <c r="AM227" s="137"/>
      <c r="AN227" s="137"/>
      <c r="AO227" s="138"/>
      <c r="AP227" s="203"/>
      <c r="AQ227" s="204"/>
      <c r="AR227" s="204"/>
      <c r="AS227" s="205"/>
      <c r="AT227" s="8"/>
    </row>
    <row r="228" spans="1:46" ht="18" customHeight="1">
      <c r="A228" s="20"/>
      <c r="B228" s="173"/>
      <c r="C228" s="174"/>
      <c r="D228" s="174"/>
      <c r="E228" s="174"/>
      <c r="F228" s="174"/>
      <c r="G228" s="174"/>
      <c r="H228" s="174"/>
      <c r="I228" s="174"/>
      <c r="J228" s="174"/>
      <c r="K228" s="174"/>
      <c r="L228" s="174"/>
      <c r="M228" s="174"/>
      <c r="N228" s="174"/>
      <c r="O228" s="174"/>
      <c r="P228" s="175"/>
      <c r="Q228" s="196"/>
      <c r="R228" s="196"/>
      <c r="S228" s="196"/>
      <c r="T228" s="196"/>
      <c r="U228" s="197"/>
      <c r="V228" s="161"/>
      <c r="W228" s="162"/>
      <c r="X228" s="162"/>
      <c r="Y228" s="163"/>
      <c r="Z228" s="139"/>
      <c r="AA228" s="140"/>
      <c r="AB228" s="140"/>
      <c r="AC228" s="140"/>
      <c r="AD228" s="235"/>
      <c r="AE228" s="133"/>
      <c r="AF228" s="134"/>
      <c r="AG228" s="134"/>
      <c r="AH228" s="134"/>
      <c r="AI228" s="135"/>
      <c r="AJ228" s="179"/>
      <c r="AK228" s="140"/>
      <c r="AL228" s="140"/>
      <c r="AM228" s="140"/>
      <c r="AN228" s="140"/>
      <c r="AO228" s="141"/>
      <c r="AP228" s="203"/>
      <c r="AQ228" s="204"/>
      <c r="AR228" s="204"/>
      <c r="AS228" s="205"/>
      <c r="AT228" s="8"/>
    </row>
    <row r="229" spans="1:46" ht="18" customHeight="1">
      <c r="A229" s="20"/>
      <c r="B229" s="170"/>
      <c r="C229" s="171"/>
      <c r="D229" s="171"/>
      <c r="E229" s="171"/>
      <c r="F229" s="171"/>
      <c r="G229" s="171"/>
      <c r="H229" s="171"/>
      <c r="I229" s="171"/>
      <c r="J229" s="171"/>
      <c r="K229" s="171"/>
      <c r="L229" s="171"/>
      <c r="M229" s="171"/>
      <c r="N229" s="171"/>
      <c r="O229" s="171"/>
      <c r="P229" s="172"/>
      <c r="Q229" s="196"/>
      <c r="R229" s="196"/>
      <c r="S229" s="196"/>
      <c r="T229" s="196"/>
      <c r="U229" s="197"/>
      <c r="V229" s="158"/>
      <c r="W229" s="159"/>
      <c r="X229" s="159"/>
      <c r="Y229" s="160"/>
      <c r="Z229" s="136"/>
      <c r="AA229" s="137"/>
      <c r="AB229" s="137"/>
      <c r="AC229" s="137"/>
      <c r="AD229" s="169"/>
      <c r="AE229" s="130"/>
      <c r="AF229" s="131"/>
      <c r="AG229" s="131"/>
      <c r="AH229" s="131"/>
      <c r="AI229" s="132"/>
      <c r="AJ229" s="178">
        <f>IF(OR(Z229&gt;0,AE229&gt;0),SUM(Z229:AI230),"")</f>
      </c>
      <c r="AK229" s="137"/>
      <c r="AL229" s="137"/>
      <c r="AM229" s="137"/>
      <c r="AN229" s="137"/>
      <c r="AO229" s="138"/>
      <c r="AP229" s="203"/>
      <c r="AQ229" s="204"/>
      <c r="AR229" s="204"/>
      <c r="AS229" s="205"/>
      <c r="AT229" s="8"/>
    </row>
    <row r="230" spans="1:46" ht="18" customHeight="1">
      <c r="A230" s="20"/>
      <c r="B230" s="173"/>
      <c r="C230" s="174"/>
      <c r="D230" s="174"/>
      <c r="E230" s="174"/>
      <c r="F230" s="174"/>
      <c r="G230" s="174"/>
      <c r="H230" s="174"/>
      <c r="I230" s="174"/>
      <c r="J230" s="174"/>
      <c r="K230" s="174"/>
      <c r="L230" s="174"/>
      <c r="M230" s="174"/>
      <c r="N230" s="174"/>
      <c r="O230" s="174"/>
      <c r="P230" s="175"/>
      <c r="Q230" s="196"/>
      <c r="R230" s="196"/>
      <c r="S230" s="196"/>
      <c r="T230" s="196"/>
      <c r="U230" s="197"/>
      <c r="V230" s="161"/>
      <c r="W230" s="162"/>
      <c r="X230" s="162"/>
      <c r="Y230" s="163"/>
      <c r="Z230" s="164"/>
      <c r="AA230" s="165"/>
      <c r="AB230" s="165"/>
      <c r="AC230" s="165"/>
      <c r="AD230" s="166"/>
      <c r="AE230" s="133"/>
      <c r="AF230" s="134"/>
      <c r="AG230" s="134"/>
      <c r="AH230" s="134"/>
      <c r="AI230" s="135"/>
      <c r="AJ230" s="179"/>
      <c r="AK230" s="140"/>
      <c r="AL230" s="140"/>
      <c r="AM230" s="140"/>
      <c r="AN230" s="140"/>
      <c r="AO230" s="141"/>
      <c r="AP230" s="203"/>
      <c r="AQ230" s="204"/>
      <c r="AR230" s="204"/>
      <c r="AS230" s="205"/>
      <c r="AT230" s="8"/>
    </row>
    <row r="231" spans="1:46" ht="18" customHeight="1">
      <c r="A231" s="20"/>
      <c r="B231" s="170"/>
      <c r="C231" s="171"/>
      <c r="D231" s="171"/>
      <c r="E231" s="171"/>
      <c r="F231" s="171"/>
      <c r="G231" s="171"/>
      <c r="H231" s="171"/>
      <c r="I231" s="171"/>
      <c r="J231" s="171"/>
      <c r="K231" s="171"/>
      <c r="L231" s="171"/>
      <c r="M231" s="171"/>
      <c r="N231" s="171"/>
      <c r="O231" s="171"/>
      <c r="P231" s="172"/>
      <c r="Q231" s="196"/>
      <c r="R231" s="196"/>
      <c r="S231" s="196"/>
      <c r="T231" s="196"/>
      <c r="U231" s="197"/>
      <c r="V231" s="158"/>
      <c r="W231" s="159"/>
      <c r="X231" s="159"/>
      <c r="Y231" s="160"/>
      <c r="Z231" s="152"/>
      <c r="AA231" s="153"/>
      <c r="AB231" s="153"/>
      <c r="AC231" s="153"/>
      <c r="AD231" s="154"/>
      <c r="AE231" s="130"/>
      <c r="AF231" s="131"/>
      <c r="AG231" s="131"/>
      <c r="AH231" s="131"/>
      <c r="AI231" s="132"/>
      <c r="AJ231" s="178">
        <f>IF(OR(Z231&gt;0,AE231&gt;0),SUM(Z231:AI232),"")</f>
      </c>
      <c r="AK231" s="137"/>
      <c r="AL231" s="137"/>
      <c r="AM231" s="137"/>
      <c r="AN231" s="137"/>
      <c r="AO231" s="138"/>
      <c r="AP231" s="203"/>
      <c r="AQ231" s="204"/>
      <c r="AR231" s="204"/>
      <c r="AS231" s="205"/>
      <c r="AT231" s="8"/>
    </row>
    <row r="232" spans="1:46" ht="18" customHeight="1">
      <c r="A232" s="20"/>
      <c r="B232" s="173"/>
      <c r="C232" s="174"/>
      <c r="D232" s="174"/>
      <c r="E232" s="174"/>
      <c r="F232" s="174"/>
      <c r="G232" s="174"/>
      <c r="H232" s="174"/>
      <c r="I232" s="174"/>
      <c r="J232" s="174"/>
      <c r="K232" s="174"/>
      <c r="L232" s="174"/>
      <c r="M232" s="174"/>
      <c r="N232" s="174"/>
      <c r="O232" s="174"/>
      <c r="P232" s="175"/>
      <c r="Q232" s="196"/>
      <c r="R232" s="196"/>
      <c r="S232" s="196"/>
      <c r="T232" s="196"/>
      <c r="U232" s="197"/>
      <c r="V232" s="161"/>
      <c r="W232" s="162"/>
      <c r="X232" s="162"/>
      <c r="Y232" s="163"/>
      <c r="Z232" s="164"/>
      <c r="AA232" s="165"/>
      <c r="AB232" s="165"/>
      <c r="AC232" s="165"/>
      <c r="AD232" s="166"/>
      <c r="AE232" s="133"/>
      <c r="AF232" s="134"/>
      <c r="AG232" s="134"/>
      <c r="AH232" s="134"/>
      <c r="AI232" s="135"/>
      <c r="AJ232" s="179"/>
      <c r="AK232" s="140"/>
      <c r="AL232" s="140"/>
      <c r="AM232" s="140"/>
      <c r="AN232" s="140"/>
      <c r="AO232" s="141"/>
      <c r="AP232" s="203"/>
      <c r="AQ232" s="204"/>
      <c r="AR232" s="204"/>
      <c r="AS232" s="205"/>
      <c r="AT232" s="8"/>
    </row>
    <row r="233" spans="1:46" ht="18" customHeight="1">
      <c r="A233" s="20"/>
      <c r="B233" s="170"/>
      <c r="C233" s="171"/>
      <c r="D233" s="171"/>
      <c r="E233" s="171"/>
      <c r="F233" s="171"/>
      <c r="G233" s="171"/>
      <c r="H233" s="171"/>
      <c r="I233" s="171"/>
      <c r="J233" s="171"/>
      <c r="K233" s="171"/>
      <c r="L233" s="171"/>
      <c r="M233" s="171"/>
      <c r="N233" s="171"/>
      <c r="O233" s="171"/>
      <c r="P233" s="172"/>
      <c r="Q233" s="196"/>
      <c r="R233" s="196"/>
      <c r="S233" s="196"/>
      <c r="T233" s="196"/>
      <c r="U233" s="197"/>
      <c r="V233" s="158"/>
      <c r="W233" s="159"/>
      <c r="X233" s="159"/>
      <c r="Y233" s="160"/>
      <c r="Z233" s="152"/>
      <c r="AA233" s="153"/>
      <c r="AB233" s="153"/>
      <c r="AC233" s="153"/>
      <c r="AD233" s="154"/>
      <c r="AE233" s="130"/>
      <c r="AF233" s="131"/>
      <c r="AG233" s="131"/>
      <c r="AH233" s="131"/>
      <c r="AI233" s="132"/>
      <c r="AJ233" s="178">
        <f>IF(OR(Z233&gt;0,AE233&gt;0),SUM(Z233:AI234),"")</f>
      </c>
      <c r="AK233" s="137"/>
      <c r="AL233" s="137"/>
      <c r="AM233" s="137"/>
      <c r="AN233" s="137"/>
      <c r="AO233" s="138"/>
      <c r="AP233" s="203"/>
      <c r="AQ233" s="204"/>
      <c r="AR233" s="204"/>
      <c r="AS233" s="205"/>
      <c r="AT233" s="8"/>
    </row>
    <row r="234" spans="1:46" ht="18" customHeight="1">
      <c r="A234" s="20"/>
      <c r="B234" s="173"/>
      <c r="C234" s="174"/>
      <c r="D234" s="174"/>
      <c r="E234" s="174"/>
      <c r="F234" s="174"/>
      <c r="G234" s="174"/>
      <c r="H234" s="174"/>
      <c r="I234" s="174"/>
      <c r="J234" s="174"/>
      <c r="K234" s="174"/>
      <c r="L234" s="174"/>
      <c r="M234" s="174"/>
      <c r="N234" s="174"/>
      <c r="O234" s="174"/>
      <c r="P234" s="175"/>
      <c r="Q234" s="196"/>
      <c r="R234" s="196"/>
      <c r="S234" s="196"/>
      <c r="T234" s="196"/>
      <c r="U234" s="197"/>
      <c r="V234" s="161"/>
      <c r="W234" s="162"/>
      <c r="X234" s="162"/>
      <c r="Y234" s="163"/>
      <c r="Z234" s="164"/>
      <c r="AA234" s="165"/>
      <c r="AB234" s="165"/>
      <c r="AC234" s="165"/>
      <c r="AD234" s="166"/>
      <c r="AE234" s="133"/>
      <c r="AF234" s="134"/>
      <c r="AG234" s="134"/>
      <c r="AH234" s="134"/>
      <c r="AI234" s="135"/>
      <c r="AJ234" s="179"/>
      <c r="AK234" s="140"/>
      <c r="AL234" s="140"/>
      <c r="AM234" s="140"/>
      <c r="AN234" s="140"/>
      <c r="AO234" s="141"/>
      <c r="AP234" s="203"/>
      <c r="AQ234" s="204"/>
      <c r="AR234" s="204"/>
      <c r="AS234" s="205"/>
      <c r="AT234" s="8"/>
    </row>
    <row r="235" spans="1:46" ht="18" customHeight="1">
      <c r="A235" s="20"/>
      <c r="B235" s="170"/>
      <c r="C235" s="171"/>
      <c r="D235" s="171"/>
      <c r="E235" s="171"/>
      <c r="F235" s="171"/>
      <c r="G235" s="171"/>
      <c r="H235" s="171"/>
      <c r="I235" s="171"/>
      <c r="J235" s="171"/>
      <c r="K235" s="171"/>
      <c r="L235" s="171"/>
      <c r="M235" s="171"/>
      <c r="N235" s="171"/>
      <c r="O235" s="171"/>
      <c r="P235" s="172"/>
      <c r="Q235" s="196"/>
      <c r="R235" s="196"/>
      <c r="S235" s="196"/>
      <c r="T235" s="196"/>
      <c r="U235" s="197"/>
      <c r="V235" s="158"/>
      <c r="W235" s="159"/>
      <c r="X235" s="159"/>
      <c r="Y235" s="160"/>
      <c r="Z235" s="152"/>
      <c r="AA235" s="153"/>
      <c r="AB235" s="153"/>
      <c r="AC235" s="153"/>
      <c r="AD235" s="154"/>
      <c r="AE235" s="130"/>
      <c r="AF235" s="131"/>
      <c r="AG235" s="131"/>
      <c r="AH235" s="131"/>
      <c r="AI235" s="132"/>
      <c r="AJ235" s="178">
        <f>IF(OR(Z235&gt;0,AE235&gt;0),SUM(Z235:AI236),"")</f>
      </c>
      <c r="AK235" s="137"/>
      <c r="AL235" s="137"/>
      <c r="AM235" s="137"/>
      <c r="AN235" s="137"/>
      <c r="AO235" s="138"/>
      <c r="AP235" s="203"/>
      <c r="AQ235" s="204"/>
      <c r="AR235" s="204"/>
      <c r="AS235" s="205"/>
      <c r="AT235" s="8"/>
    </row>
    <row r="236" spans="1:46" ht="18" customHeight="1" thickBot="1">
      <c r="A236" s="20"/>
      <c r="B236" s="221"/>
      <c r="C236" s="222"/>
      <c r="D236" s="222"/>
      <c r="E236" s="222"/>
      <c r="F236" s="222"/>
      <c r="G236" s="222"/>
      <c r="H236" s="222"/>
      <c r="I236" s="222"/>
      <c r="J236" s="222"/>
      <c r="K236" s="222"/>
      <c r="L236" s="222"/>
      <c r="M236" s="222"/>
      <c r="N236" s="222"/>
      <c r="O236" s="222"/>
      <c r="P236" s="223"/>
      <c r="Q236" s="198"/>
      <c r="R236" s="198"/>
      <c r="S236" s="198"/>
      <c r="T236" s="198"/>
      <c r="U236" s="199"/>
      <c r="V236" s="200"/>
      <c r="W236" s="201"/>
      <c r="X236" s="201"/>
      <c r="Y236" s="202"/>
      <c r="Z236" s="155"/>
      <c r="AA236" s="156"/>
      <c r="AB236" s="156"/>
      <c r="AC236" s="156"/>
      <c r="AD236" s="157"/>
      <c r="AE236" s="142"/>
      <c r="AF236" s="143"/>
      <c r="AG236" s="143"/>
      <c r="AH236" s="143"/>
      <c r="AI236" s="144"/>
      <c r="AJ236" s="180"/>
      <c r="AK236" s="181"/>
      <c r="AL236" s="181"/>
      <c r="AM236" s="181"/>
      <c r="AN236" s="181"/>
      <c r="AO236" s="182"/>
      <c r="AP236" s="203"/>
      <c r="AQ236" s="204"/>
      <c r="AR236" s="204"/>
      <c r="AS236" s="205"/>
      <c r="AT236" s="8"/>
    </row>
    <row r="237" spans="1:46" ht="18" customHeight="1" thickBot="1">
      <c r="A237" s="20"/>
      <c r="B237" s="18"/>
      <c r="C237" s="18"/>
      <c r="D237" s="18"/>
      <c r="E237" s="18"/>
      <c r="F237" s="18"/>
      <c r="G237" s="18"/>
      <c r="H237" s="18"/>
      <c r="I237" s="18"/>
      <c r="J237" s="18"/>
      <c r="K237" s="18"/>
      <c r="L237" s="18"/>
      <c r="M237" s="18"/>
      <c r="N237" s="18"/>
      <c r="O237" s="19"/>
      <c r="P237" s="19"/>
      <c r="Q237" s="19"/>
      <c r="R237" s="19"/>
      <c r="S237" s="22"/>
      <c r="T237" s="22"/>
      <c r="U237" s="22"/>
      <c r="V237" s="22"/>
      <c r="W237" s="23"/>
      <c r="X237" s="23"/>
      <c r="Y237" s="23"/>
      <c r="Z237" s="115"/>
      <c r="AA237" s="115"/>
      <c r="AB237" s="115"/>
      <c r="AC237" s="115"/>
      <c r="AD237" s="115"/>
      <c r="AE237" s="115"/>
      <c r="AF237" s="115"/>
      <c r="AG237" s="115"/>
      <c r="AH237" s="115"/>
      <c r="AI237" s="115"/>
      <c r="AJ237" s="115"/>
      <c r="AK237" s="115"/>
      <c r="AL237" s="115"/>
      <c r="AM237" s="116"/>
      <c r="AN237" s="116"/>
      <c r="AO237" s="116"/>
      <c r="AP237" s="2"/>
      <c r="AQ237" s="2"/>
      <c r="AR237" s="2"/>
      <c r="AS237" s="2"/>
      <c r="AT237" s="8"/>
    </row>
    <row r="238" spans="1:46" ht="18" customHeight="1" thickBot="1">
      <c r="A238" s="20"/>
      <c r="B238" s="2"/>
      <c r="C238" s="13"/>
      <c r="D238" s="13"/>
      <c r="E238" s="13"/>
      <c r="F238" s="13"/>
      <c r="G238" s="13"/>
      <c r="H238" s="13"/>
      <c r="I238" s="13"/>
      <c r="J238" s="13"/>
      <c r="K238" s="13"/>
      <c r="L238" s="13"/>
      <c r="M238" s="13"/>
      <c r="N238" s="13"/>
      <c r="O238" s="2"/>
      <c r="P238" s="13"/>
      <c r="Q238" s="13"/>
      <c r="R238" s="19"/>
      <c r="S238" s="13" t="s">
        <v>42</v>
      </c>
      <c r="T238" s="2"/>
      <c r="U238" s="2"/>
      <c r="V238" s="145">
        <f>IF(SUM(V217:Y236)&gt;0,SUM(V217:Y236),"")</f>
      </c>
      <c r="W238" s="146"/>
      <c r="X238" s="146"/>
      <c r="Y238" s="147"/>
      <c r="Z238" s="148">
        <f>IF(SUM(Z217:AD236)&gt;0,SUM(Z217:AD236),"")</f>
      </c>
      <c r="AA238" s="148"/>
      <c r="AB238" s="148"/>
      <c r="AC238" s="148"/>
      <c r="AD238" s="148"/>
      <c r="AE238" s="149">
        <f>IF(SUM(AE217:AI236)&gt;0,SUM(AE217:AI236),"")</f>
      </c>
      <c r="AF238" s="150"/>
      <c r="AG238" s="150"/>
      <c r="AH238" s="150"/>
      <c r="AI238" s="151"/>
      <c r="AJ238" s="149">
        <f>IF(SUM(AJ217:AO236),SUM(AJ217:AO236),"")</f>
      </c>
      <c r="AK238" s="150"/>
      <c r="AL238" s="150"/>
      <c r="AM238" s="150"/>
      <c r="AN238" s="150"/>
      <c r="AO238" s="151"/>
      <c r="AP238" s="2"/>
      <c r="AQ238" s="2"/>
      <c r="AR238" s="2"/>
      <c r="AS238" s="2"/>
      <c r="AT238" s="8"/>
    </row>
    <row r="239" spans="1:46" ht="18" customHeight="1">
      <c r="A239" s="20"/>
      <c r="B239" s="13"/>
      <c r="C239" s="13"/>
      <c r="D239" s="13"/>
      <c r="E239" s="13"/>
      <c r="F239" s="13"/>
      <c r="G239" s="13"/>
      <c r="H239" s="13"/>
      <c r="I239" s="13"/>
      <c r="J239" s="13"/>
      <c r="K239" s="13"/>
      <c r="L239" s="13"/>
      <c r="M239" s="13"/>
      <c r="N239" s="13"/>
      <c r="O239" s="13"/>
      <c r="P239" s="13"/>
      <c r="Q239" s="13"/>
      <c r="R239" s="19"/>
      <c r="S239" s="22"/>
      <c r="T239" s="22"/>
      <c r="U239" s="22"/>
      <c r="V239" s="22"/>
      <c r="W239" s="23"/>
      <c r="X239" s="23"/>
      <c r="Y239" s="23"/>
      <c r="Z239" s="23"/>
      <c r="AA239" s="23"/>
      <c r="AB239" s="23"/>
      <c r="AC239" s="23"/>
      <c r="AD239" s="23"/>
      <c r="AE239" s="23"/>
      <c r="AF239" s="23"/>
      <c r="AG239" s="23"/>
      <c r="AH239" s="23"/>
      <c r="AI239" s="23"/>
      <c r="AJ239" s="23"/>
      <c r="AK239" s="23"/>
      <c r="AL239" s="23"/>
      <c r="AM239" s="21"/>
      <c r="AN239" s="21"/>
      <c r="AO239" s="21"/>
      <c r="AP239" s="2"/>
      <c r="AQ239" s="2"/>
      <c r="AR239" s="2"/>
      <c r="AS239" s="2"/>
      <c r="AT239" s="8"/>
    </row>
    <row r="240" spans="1:46" ht="18" customHeight="1">
      <c r="A240" s="7"/>
      <c r="B240" s="214" t="s">
        <v>133</v>
      </c>
      <c r="C240" s="214"/>
      <c r="D240" s="214"/>
      <c r="E240" s="214"/>
      <c r="F240" s="214"/>
      <c r="G240" s="214"/>
      <c r="H240" s="214"/>
      <c r="I240" s="214"/>
      <c r="J240" s="214"/>
      <c r="K240" s="214"/>
      <c r="L240" s="214"/>
      <c r="M240" s="214"/>
      <c r="N240" s="214"/>
      <c r="O240" s="214"/>
      <c r="P240" s="214"/>
      <c r="Q240" s="214"/>
      <c r="R240" s="214"/>
      <c r="S240" s="214"/>
      <c r="T240" s="214"/>
      <c r="U240" s="214"/>
      <c r="V240" s="214"/>
      <c r="W240" s="214"/>
      <c r="X240" s="214"/>
      <c r="Y240" s="214"/>
      <c r="Z240" s="214"/>
      <c r="AA240" s="214"/>
      <c r="AB240" s="214"/>
      <c r="AC240" s="214"/>
      <c r="AD240" s="214"/>
      <c r="AE240" s="214"/>
      <c r="AF240" s="214"/>
      <c r="AG240" s="214"/>
      <c r="AH240" s="214"/>
      <c r="AI240" s="214"/>
      <c r="AJ240" s="214"/>
      <c r="AK240" s="214"/>
      <c r="AL240" s="214"/>
      <c r="AM240" s="214"/>
      <c r="AN240" s="214"/>
      <c r="AO240" s="214"/>
      <c r="AP240" s="2"/>
      <c r="AQ240" s="2"/>
      <c r="AR240" s="2"/>
      <c r="AS240" s="2"/>
      <c r="AT240" s="8"/>
    </row>
    <row r="241" spans="1:46" ht="18" customHeight="1">
      <c r="A241" s="9"/>
      <c r="B241" s="16"/>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1"/>
    </row>
    <row r="242" spans="1:46" ht="18" customHeight="1">
      <c r="A242" s="258" t="s">
        <v>98</v>
      </c>
      <c r="B242" s="259"/>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c r="AH242" s="259"/>
      <c r="AI242" s="259"/>
      <c r="AJ242" s="259"/>
      <c r="AK242" s="259"/>
      <c r="AL242" s="259"/>
      <c r="AM242" s="259"/>
      <c r="AN242" s="259"/>
      <c r="AO242" s="259"/>
      <c r="AP242" s="259"/>
      <c r="AQ242" s="259"/>
      <c r="AR242" s="259"/>
      <c r="AS242" s="259"/>
      <c r="AT242" s="260"/>
    </row>
    <row r="243" spans="1:46" ht="18" customHeight="1">
      <c r="A243" s="7"/>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8"/>
    </row>
    <row r="244" spans="1:46" ht="18" customHeight="1">
      <c r="A244" s="7"/>
      <c r="B244" s="2"/>
      <c r="C244" s="2" t="s">
        <v>102</v>
      </c>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8"/>
    </row>
    <row r="245" spans="1:46" ht="18" customHeight="1">
      <c r="A245" s="7"/>
      <c r="B245" s="2"/>
      <c r="C245" s="9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8"/>
    </row>
    <row r="246" spans="1:46" ht="18" customHeight="1">
      <c r="A246" s="7"/>
      <c r="B246" s="2"/>
      <c r="C246" s="92" t="s">
        <v>99</v>
      </c>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117"/>
      <c r="AR246" s="2"/>
      <c r="AS246" s="2"/>
      <c r="AT246" s="8"/>
    </row>
    <row r="247" spans="1:46" ht="18" customHeight="1">
      <c r="A247" s="7"/>
      <c r="B247" s="2"/>
      <c r="C247" s="9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8"/>
    </row>
    <row r="248" spans="1:46" ht="18" customHeight="1">
      <c r="A248" s="7"/>
      <c r="B248" s="2"/>
      <c r="C248" s="92" t="s">
        <v>100</v>
      </c>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117"/>
      <c r="AR248" s="2"/>
      <c r="AS248" s="2"/>
      <c r="AT248" s="8"/>
    </row>
    <row r="249" spans="1:46" ht="18" customHeight="1">
      <c r="A249" s="7"/>
      <c r="B249" s="2"/>
      <c r="C249" s="9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8"/>
    </row>
    <row r="250" spans="1:46" ht="18" customHeight="1">
      <c r="A250" s="7"/>
      <c r="B250" s="2"/>
      <c r="C250" s="92" t="s">
        <v>106</v>
      </c>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117"/>
      <c r="AR250" s="2"/>
      <c r="AS250" s="2"/>
      <c r="AT250" s="8"/>
    </row>
    <row r="251" spans="1:46" ht="18" customHeight="1">
      <c r="A251" s="7"/>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8"/>
    </row>
    <row r="252" spans="1:46" ht="18" customHeight="1">
      <c r="A252" s="7"/>
      <c r="B252" s="2"/>
      <c r="C252" s="93" t="s">
        <v>101</v>
      </c>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8"/>
    </row>
    <row r="253" spans="1:46" ht="18" customHeight="1">
      <c r="A253" s="9"/>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1"/>
    </row>
    <row r="254" spans="1:46" ht="18" customHeight="1">
      <c r="A254" s="258" t="s">
        <v>107</v>
      </c>
      <c r="B254" s="259"/>
      <c r="C254" s="259"/>
      <c r="D254" s="259"/>
      <c r="E254" s="259"/>
      <c r="F254" s="259"/>
      <c r="G254" s="259"/>
      <c r="H254" s="259"/>
      <c r="I254" s="259"/>
      <c r="J254" s="259"/>
      <c r="K254" s="259"/>
      <c r="L254" s="259"/>
      <c r="M254" s="259"/>
      <c r="N254" s="259"/>
      <c r="O254" s="259"/>
      <c r="P254" s="259"/>
      <c r="Q254" s="259"/>
      <c r="R254" s="259"/>
      <c r="S254" s="259"/>
      <c r="T254" s="259"/>
      <c r="U254" s="259"/>
      <c r="V254" s="259"/>
      <c r="W254" s="259"/>
      <c r="X254" s="259"/>
      <c r="Y254" s="259"/>
      <c r="Z254" s="259"/>
      <c r="AA254" s="259"/>
      <c r="AB254" s="259"/>
      <c r="AC254" s="259"/>
      <c r="AD254" s="259"/>
      <c r="AE254" s="259"/>
      <c r="AF254" s="259"/>
      <c r="AG254" s="259"/>
      <c r="AH254" s="259"/>
      <c r="AI254" s="259"/>
      <c r="AJ254" s="259"/>
      <c r="AK254" s="259"/>
      <c r="AL254" s="259"/>
      <c r="AM254" s="259"/>
      <c r="AN254" s="259"/>
      <c r="AO254" s="259"/>
      <c r="AP254" s="259"/>
      <c r="AQ254" s="259"/>
      <c r="AR254" s="259"/>
      <c r="AS254" s="259"/>
      <c r="AT254" s="260"/>
    </row>
    <row r="255" spans="1:46" ht="18" customHeight="1">
      <c r="A255" s="94"/>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5"/>
      <c r="AD255" s="5"/>
      <c r="AE255" s="5"/>
      <c r="AF255" s="5"/>
      <c r="AG255" s="5"/>
      <c r="AH255" s="5"/>
      <c r="AI255" s="5"/>
      <c r="AJ255" s="5"/>
      <c r="AK255" s="5"/>
      <c r="AL255" s="5"/>
      <c r="AM255" s="5"/>
      <c r="AN255" s="5"/>
      <c r="AO255" s="5"/>
      <c r="AP255" s="5"/>
      <c r="AQ255" s="5"/>
      <c r="AR255" s="2"/>
      <c r="AS255" s="2"/>
      <c r="AT255" s="8"/>
    </row>
    <row r="256" spans="1:46" ht="18" customHeight="1">
      <c r="A256" s="96"/>
      <c r="B256" s="97" t="s">
        <v>108</v>
      </c>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2"/>
      <c r="AD256" s="2"/>
      <c r="AE256" s="2"/>
      <c r="AF256" s="2"/>
      <c r="AG256" s="2"/>
      <c r="AH256" s="2"/>
      <c r="AI256" s="2"/>
      <c r="AJ256" s="2"/>
      <c r="AK256" s="2"/>
      <c r="AL256" s="2"/>
      <c r="AM256" s="2"/>
      <c r="AN256" s="2"/>
      <c r="AO256" s="2"/>
      <c r="AP256" s="2"/>
      <c r="AQ256" s="2"/>
      <c r="AR256" s="2"/>
      <c r="AS256" s="2"/>
      <c r="AT256" s="8"/>
    </row>
    <row r="257" spans="1:46" ht="18" customHeight="1">
      <c r="A257" s="96"/>
      <c r="B257" s="2" t="s">
        <v>115</v>
      </c>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2"/>
      <c r="AQ257" s="2"/>
      <c r="AR257" s="2"/>
      <c r="AS257" s="2"/>
      <c r="AT257" s="8"/>
    </row>
    <row r="258" spans="1:46" ht="18" customHeight="1">
      <c r="A258" s="96"/>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2"/>
      <c r="AD258" s="2"/>
      <c r="AE258" s="2"/>
      <c r="AF258" s="2"/>
      <c r="AG258" s="2"/>
      <c r="AH258" s="2"/>
      <c r="AI258" s="2"/>
      <c r="AJ258" s="2"/>
      <c r="AK258" s="2"/>
      <c r="AL258" s="2"/>
      <c r="AM258" s="2"/>
      <c r="AN258" s="2"/>
      <c r="AO258" s="2"/>
      <c r="AP258" s="2"/>
      <c r="AQ258" s="2"/>
      <c r="AR258" s="2"/>
      <c r="AS258" s="2"/>
      <c r="AT258" s="8"/>
    </row>
    <row r="259" spans="1:46" ht="18" customHeight="1">
      <c r="A259" s="96"/>
      <c r="B259" s="97" t="s">
        <v>109</v>
      </c>
      <c r="C259" s="97"/>
      <c r="D259" s="97"/>
      <c r="E259" s="97"/>
      <c r="F259" s="97"/>
      <c r="G259" s="97"/>
      <c r="H259" s="97"/>
      <c r="I259" s="97"/>
      <c r="J259" s="97"/>
      <c r="K259" s="97"/>
      <c r="L259" s="97"/>
      <c r="M259" s="97"/>
      <c r="N259" s="97"/>
      <c r="O259" s="97" t="s">
        <v>114</v>
      </c>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2"/>
      <c r="AP259" s="2"/>
      <c r="AQ259" s="2"/>
      <c r="AR259" s="2"/>
      <c r="AS259" s="2"/>
      <c r="AT259" s="8"/>
    </row>
    <row r="260" spans="1:46" ht="18" customHeight="1">
      <c r="A260" s="96"/>
      <c r="B260" s="246"/>
      <c r="C260" s="247"/>
      <c r="D260" s="247"/>
      <c r="E260" s="247"/>
      <c r="F260" s="247"/>
      <c r="G260" s="247"/>
      <c r="H260" s="247"/>
      <c r="I260" s="247"/>
      <c r="J260" s="247"/>
      <c r="K260" s="247"/>
      <c r="L260" s="247"/>
      <c r="M260" s="248"/>
      <c r="N260" s="98"/>
      <c r="O260" s="255"/>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7"/>
      <c r="AO260" s="2"/>
      <c r="AP260" s="2"/>
      <c r="AQ260" s="2"/>
      <c r="AR260" s="2"/>
      <c r="AS260" s="2"/>
      <c r="AT260" s="8"/>
    </row>
    <row r="261" spans="1:46" ht="18" customHeight="1">
      <c r="A261" s="96"/>
      <c r="B261" s="249"/>
      <c r="C261" s="250"/>
      <c r="D261" s="250"/>
      <c r="E261" s="250"/>
      <c r="F261" s="250"/>
      <c r="G261" s="250"/>
      <c r="H261" s="250"/>
      <c r="I261" s="250"/>
      <c r="J261" s="250"/>
      <c r="K261" s="250"/>
      <c r="L261" s="250"/>
      <c r="M261" s="251"/>
      <c r="N261" s="98"/>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8"/>
    </row>
    <row r="262" spans="1:46" ht="18" customHeight="1">
      <c r="A262" s="96"/>
      <c r="B262" s="252"/>
      <c r="C262" s="253"/>
      <c r="D262" s="253"/>
      <c r="E262" s="253"/>
      <c r="F262" s="253"/>
      <c r="G262" s="253"/>
      <c r="H262" s="253"/>
      <c r="I262" s="253"/>
      <c r="J262" s="253"/>
      <c r="K262" s="253"/>
      <c r="L262" s="253"/>
      <c r="M262" s="254"/>
      <c r="N262" s="98"/>
      <c r="O262" s="97" t="s">
        <v>110</v>
      </c>
      <c r="P262" s="97"/>
      <c r="Q262" s="97"/>
      <c r="R262" s="97"/>
      <c r="S262" s="97"/>
      <c r="T262" s="97"/>
      <c r="U262" s="97"/>
      <c r="V262" s="97"/>
      <c r="W262" s="97"/>
      <c r="X262" s="97"/>
      <c r="Y262" s="97"/>
      <c r="Z262" s="97"/>
      <c r="AA262" s="97"/>
      <c r="AB262" s="97"/>
      <c r="AC262" s="97"/>
      <c r="AD262" s="97"/>
      <c r="AE262" s="97"/>
      <c r="AF262" s="97"/>
      <c r="AG262" s="97"/>
      <c r="AH262" s="97"/>
      <c r="AI262" s="97"/>
      <c r="AJ262" s="97" t="s">
        <v>111</v>
      </c>
      <c r="AK262" s="97"/>
      <c r="AL262" s="97"/>
      <c r="AM262" s="97"/>
      <c r="AN262" s="97"/>
      <c r="AO262" s="2"/>
      <c r="AP262" s="2"/>
      <c r="AQ262" s="2"/>
      <c r="AR262" s="2"/>
      <c r="AS262" s="2"/>
      <c r="AT262" s="8"/>
    </row>
    <row r="263" spans="1:46" ht="18" customHeight="1">
      <c r="A263" s="96"/>
      <c r="B263" s="99" t="s">
        <v>112</v>
      </c>
      <c r="C263" s="97"/>
      <c r="D263" s="97"/>
      <c r="E263" s="97"/>
      <c r="F263" s="97"/>
      <c r="G263" s="97"/>
      <c r="H263" s="97"/>
      <c r="I263" s="97"/>
      <c r="J263" s="97"/>
      <c r="K263" s="97"/>
      <c r="L263" s="97"/>
      <c r="M263" s="97"/>
      <c r="N263" s="97"/>
      <c r="O263" s="255"/>
      <c r="P263" s="256"/>
      <c r="Q263" s="256"/>
      <c r="R263" s="256"/>
      <c r="S263" s="256"/>
      <c r="T263" s="256"/>
      <c r="U263" s="256"/>
      <c r="V263" s="256"/>
      <c r="W263" s="256"/>
      <c r="X263" s="256"/>
      <c r="Y263" s="256"/>
      <c r="Z263" s="256"/>
      <c r="AA263" s="256"/>
      <c r="AB263" s="256"/>
      <c r="AC263" s="256"/>
      <c r="AD263" s="256"/>
      <c r="AE263" s="256"/>
      <c r="AF263" s="256"/>
      <c r="AG263" s="256"/>
      <c r="AH263" s="257"/>
      <c r="AI263" s="97"/>
      <c r="AJ263" s="268"/>
      <c r="AK263" s="269"/>
      <c r="AL263" s="269"/>
      <c r="AM263" s="269"/>
      <c r="AN263" s="270"/>
      <c r="AO263" s="2"/>
      <c r="AP263" s="2"/>
      <c r="AQ263" s="2"/>
      <c r="AR263" s="2"/>
      <c r="AS263" s="2"/>
      <c r="AT263" s="8"/>
    </row>
    <row r="264" spans="1:46" ht="18" customHeight="1">
      <c r="A264" s="96"/>
      <c r="B264" s="97"/>
      <c r="C264" s="97"/>
      <c r="D264" s="97"/>
      <c r="E264" s="97"/>
      <c r="F264" s="97"/>
      <c r="G264" s="97"/>
      <c r="H264" s="97"/>
      <c r="I264" s="97"/>
      <c r="J264" s="97"/>
      <c r="K264" s="97"/>
      <c r="L264" s="97"/>
      <c r="M264" s="97"/>
      <c r="N264" s="97"/>
      <c r="O264" s="271" t="s">
        <v>113</v>
      </c>
      <c r="P264" s="271"/>
      <c r="Q264" s="271"/>
      <c r="R264" s="271"/>
      <c r="S264" s="271"/>
      <c r="T264" s="271"/>
      <c r="U264" s="271"/>
      <c r="V264" s="271"/>
      <c r="W264" s="271"/>
      <c r="X264" s="271"/>
      <c r="Y264" s="271"/>
      <c r="Z264" s="271"/>
      <c r="AA264" s="271"/>
      <c r="AB264" s="271"/>
      <c r="AC264" s="271"/>
      <c r="AD264" s="271"/>
      <c r="AE264" s="271"/>
      <c r="AF264" s="271"/>
      <c r="AG264" s="271"/>
      <c r="AH264" s="271"/>
      <c r="AI264" s="97"/>
      <c r="AJ264" s="118"/>
      <c r="AK264" s="118"/>
      <c r="AL264" s="118"/>
      <c r="AM264" s="118"/>
      <c r="AN264" s="118"/>
      <c r="AO264" s="2"/>
      <c r="AP264" s="2"/>
      <c r="AQ264" s="2"/>
      <c r="AR264" s="2"/>
      <c r="AS264" s="2"/>
      <c r="AT264" s="8"/>
    </row>
    <row r="265" spans="1:46" ht="18" customHeight="1">
      <c r="A265" s="96"/>
      <c r="B265" s="2"/>
      <c r="C265" s="2"/>
      <c r="D265" s="2"/>
      <c r="E265" s="2"/>
      <c r="F265" s="2"/>
      <c r="G265" s="2"/>
      <c r="H265" s="2"/>
      <c r="I265" s="2"/>
      <c r="J265" s="2"/>
      <c r="K265" s="2"/>
      <c r="L265" s="2"/>
      <c r="M265" s="2"/>
      <c r="N265" s="2"/>
      <c r="O265" s="272"/>
      <c r="P265" s="272"/>
      <c r="Q265" s="272"/>
      <c r="R265" s="272"/>
      <c r="S265" s="272"/>
      <c r="T265" s="272"/>
      <c r="U265" s="272"/>
      <c r="V265" s="272"/>
      <c r="W265" s="272"/>
      <c r="X265" s="272"/>
      <c r="Y265" s="272"/>
      <c r="Z265" s="272"/>
      <c r="AA265" s="272"/>
      <c r="AB265" s="272"/>
      <c r="AC265" s="272"/>
      <c r="AD265" s="272"/>
      <c r="AE265" s="272"/>
      <c r="AF265" s="272"/>
      <c r="AG265" s="272"/>
      <c r="AH265" s="272"/>
      <c r="AI265" s="97"/>
      <c r="AJ265" s="118"/>
      <c r="AK265" s="118"/>
      <c r="AL265" s="118"/>
      <c r="AM265" s="118"/>
      <c r="AN265" s="118"/>
      <c r="AO265" s="2"/>
      <c r="AP265" s="2"/>
      <c r="AQ265" s="2"/>
      <c r="AR265" s="2"/>
      <c r="AS265" s="2"/>
      <c r="AT265" s="8"/>
    </row>
    <row r="266" spans="1:46" ht="18" customHeight="1">
      <c r="A266" s="96"/>
      <c r="B266" s="2"/>
      <c r="C266" s="2"/>
      <c r="D266" s="2"/>
      <c r="E266" s="2"/>
      <c r="F266" s="2"/>
      <c r="G266" s="2"/>
      <c r="H266" s="2"/>
      <c r="I266" s="2"/>
      <c r="J266" s="2"/>
      <c r="K266" s="2"/>
      <c r="L266" s="2"/>
      <c r="M266" s="2"/>
      <c r="N266" s="2"/>
      <c r="O266" s="119"/>
      <c r="P266" s="119"/>
      <c r="Q266" s="119"/>
      <c r="R266" s="119"/>
      <c r="S266" s="119"/>
      <c r="T266" s="119"/>
      <c r="U266" s="119"/>
      <c r="V266" s="119"/>
      <c r="W266" s="119"/>
      <c r="X266" s="119"/>
      <c r="Y266" s="119"/>
      <c r="Z266" s="119"/>
      <c r="AA266" s="119"/>
      <c r="AB266" s="119"/>
      <c r="AC266" s="119"/>
      <c r="AD266" s="119"/>
      <c r="AE266" s="119"/>
      <c r="AF266" s="119"/>
      <c r="AG266" s="119"/>
      <c r="AH266" s="119"/>
      <c r="AI266" s="97"/>
      <c r="AJ266" s="118"/>
      <c r="AK266" s="118"/>
      <c r="AL266" s="118"/>
      <c r="AM266" s="118"/>
      <c r="AN266" s="118"/>
      <c r="AO266" s="2"/>
      <c r="AP266" s="2"/>
      <c r="AQ266" s="2"/>
      <c r="AR266" s="2"/>
      <c r="AS266" s="2"/>
      <c r="AT266" s="8"/>
    </row>
    <row r="267" spans="1:46" ht="18" customHeight="1">
      <c r="A267" s="96"/>
      <c r="B267" s="2"/>
      <c r="C267" s="265" t="s">
        <v>116</v>
      </c>
      <c r="D267" s="266"/>
      <c r="E267" s="266"/>
      <c r="F267" s="266"/>
      <c r="G267" s="266"/>
      <c r="H267" s="266"/>
      <c r="I267" s="266"/>
      <c r="J267" s="266"/>
      <c r="K267" s="266"/>
      <c r="L267" s="266"/>
      <c r="M267" s="266"/>
      <c r="N267" s="266"/>
      <c r="O267" s="266"/>
      <c r="P267" s="266"/>
      <c r="Q267" s="266"/>
      <c r="R267" s="266"/>
      <c r="S267" s="266"/>
      <c r="T267" s="266"/>
      <c r="U267" s="266"/>
      <c r="V267" s="266"/>
      <c r="W267" s="266"/>
      <c r="X267" s="266"/>
      <c r="Y267" s="266"/>
      <c r="Z267" s="266"/>
      <c r="AA267" s="266"/>
      <c r="AB267" s="266"/>
      <c r="AC267" s="266"/>
      <c r="AD267" s="266"/>
      <c r="AE267" s="266"/>
      <c r="AF267" s="266"/>
      <c r="AG267" s="266"/>
      <c r="AH267" s="266"/>
      <c r="AI267" s="266"/>
      <c r="AJ267" s="266"/>
      <c r="AK267" s="266"/>
      <c r="AL267" s="266"/>
      <c r="AM267" s="266"/>
      <c r="AN267" s="266"/>
      <c r="AO267" s="266"/>
      <c r="AP267" s="266"/>
      <c r="AQ267" s="266"/>
      <c r="AR267" s="267"/>
      <c r="AS267" s="2"/>
      <c r="AT267" s="8"/>
    </row>
    <row r="268" spans="1:46" ht="18" customHeight="1">
      <c r="A268" s="96"/>
      <c r="B268" s="2"/>
      <c r="C268" s="83"/>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02"/>
      <c r="AJ268" s="121"/>
      <c r="AK268" s="121"/>
      <c r="AL268" s="121"/>
      <c r="AM268" s="121"/>
      <c r="AN268" s="121"/>
      <c r="AR268" s="84"/>
      <c r="AS268" s="2"/>
      <c r="AT268" s="8"/>
    </row>
    <row r="269" spans="1:46" ht="18" customHeight="1">
      <c r="A269" s="96"/>
      <c r="B269" s="2"/>
      <c r="C269" s="83"/>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02"/>
      <c r="AJ269" s="121"/>
      <c r="AK269" s="121"/>
      <c r="AL269" s="121"/>
      <c r="AM269" s="121"/>
      <c r="AN269" s="121"/>
      <c r="AR269" s="84"/>
      <c r="AS269" s="2"/>
      <c r="AT269" s="8"/>
    </row>
    <row r="270" spans="1:46" ht="18" customHeight="1">
      <c r="A270" s="96"/>
      <c r="B270" s="2"/>
      <c r="C270" s="88"/>
      <c r="D270" s="86"/>
      <c r="E270" s="86"/>
      <c r="F270" s="86"/>
      <c r="G270" s="86"/>
      <c r="H270" s="86"/>
      <c r="I270" s="86"/>
      <c r="J270" s="86"/>
      <c r="K270" s="86"/>
      <c r="L270" s="86"/>
      <c r="M270" s="86"/>
      <c r="N270" s="86"/>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03"/>
      <c r="AJ270" s="123"/>
      <c r="AK270" s="123"/>
      <c r="AL270" s="123"/>
      <c r="AM270" s="123"/>
      <c r="AN270" s="123"/>
      <c r="AO270" s="86"/>
      <c r="AP270" s="86"/>
      <c r="AQ270" s="86"/>
      <c r="AR270" s="89"/>
      <c r="AS270" s="2"/>
      <c r="AT270" s="8"/>
    </row>
    <row r="271" spans="1:46" ht="18" customHeight="1">
      <c r="A271" s="10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1"/>
    </row>
  </sheetData>
  <sheetProtection password="D886" sheet="1" objects="1"/>
  <mergeCells count="396">
    <mergeCell ref="I27:M27"/>
    <mergeCell ref="I24:AK24"/>
    <mergeCell ref="B91:F91"/>
    <mergeCell ref="H90:K90"/>
    <mergeCell ref="H91:K91"/>
    <mergeCell ref="V90:Z90"/>
    <mergeCell ref="H87:T87"/>
    <mergeCell ref="B85:F85"/>
    <mergeCell ref="B87:F89"/>
    <mergeCell ref="AG90:AJ90"/>
    <mergeCell ref="O166:S166"/>
    <mergeCell ref="H95:K95"/>
    <mergeCell ref="L90:O90"/>
    <mergeCell ref="P90:T90"/>
    <mergeCell ref="L91:O91"/>
    <mergeCell ref="P91:T91"/>
    <mergeCell ref="L95:O95"/>
    <mergeCell ref="P95:T95"/>
    <mergeCell ref="P92:T92"/>
    <mergeCell ref="H93:K93"/>
    <mergeCell ref="B92:F92"/>
    <mergeCell ref="H168:M168"/>
    <mergeCell ref="B90:F90"/>
    <mergeCell ref="B95:F95"/>
    <mergeCell ref="B166:F166"/>
    <mergeCell ref="H166:M166"/>
    <mergeCell ref="H92:K92"/>
    <mergeCell ref="B129:AS129"/>
    <mergeCell ref="H96:K96"/>
    <mergeCell ref="L96:O96"/>
    <mergeCell ref="B116:AS118"/>
    <mergeCell ref="B93:F93"/>
    <mergeCell ref="H85:T85"/>
    <mergeCell ref="B94:F94"/>
    <mergeCell ref="H88:K89"/>
    <mergeCell ref="L88:O89"/>
    <mergeCell ref="L93:O93"/>
    <mergeCell ref="P93:T93"/>
    <mergeCell ref="L92:O92"/>
    <mergeCell ref="H94:K94"/>
    <mergeCell ref="O164:S164"/>
    <mergeCell ref="U168:Y168"/>
    <mergeCell ref="AB168:AF168"/>
    <mergeCell ref="AB166:AF166"/>
    <mergeCell ref="H101:K101"/>
    <mergeCell ref="L101:O101"/>
    <mergeCell ref="P101:T101"/>
    <mergeCell ref="B106:AQ106"/>
    <mergeCell ref="B113:AS113"/>
    <mergeCell ref="B115:AS115"/>
    <mergeCell ref="U163:Y163"/>
    <mergeCell ref="U166:Y166"/>
    <mergeCell ref="AB164:AF164"/>
    <mergeCell ref="B165:F165"/>
    <mergeCell ref="H165:M165"/>
    <mergeCell ref="O165:S165"/>
    <mergeCell ref="U165:Y165"/>
    <mergeCell ref="AB165:AF165"/>
    <mergeCell ref="B164:F164"/>
    <mergeCell ref="H164:M164"/>
    <mergeCell ref="P98:T98"/>
    <mergeCell ref="U164:Y164"/>
    <mergeCell ref="AB163:AF163"/>
    <mergeCell ref="B162:F162"/>
    <mergeCell ref="H162:M162"/>
    <mergeCell ref="O162:S162"/>
    <mergeCell ref="U162:Y162"/>
    <mergeCell ref="B163:F163"/>
    <mergeCell ref="H163:M163"/>
    <mergeCell ref="O163:S163"/>
    <mergeCell ref="AO92:AS92"/>
    <mergeCell ref="AO93:AS93"/>
    <mergeCell ref="B120:AS120"/>
    <mergeCell ref="L94:O94"/>
    <mergeCell ref="P94:T94"/>
    <mergeCell ref="B105:AS105"/>
    <mergeCell ref="B98:F98"/>
    <mergeCell ref="L99:O99"/>
    <mergeCell ref="P99:T99"/>
    <mergeCell ref="L97:O97"/>
    <mergeCell ref="AB161:AF161"/>
    <mergeCell ref="AA96:AE96"/>
    <mergeCell ref="AA97:AE97"/>
    <mergeCell ref="AG99:AJ99"/>
    <mergeCell ref="AB160:AF160"/>
    <mergeCell ref="X103:AC103"/>
    <mergeCell ref="AB159:AF159"/>
    <mergeCell ref="AA98:AE98"/>
    <mergeCell ref="AA99:AE99"/>
    <mergeCell ref="V96:Z96"/>
    <mergeCell ref="B161:F161"/>
    <mergeCell ref="H161:M161"/>
    <mergeCell ref="O161:S161"/>
    <mergeCell ref="U161:Y161"/>
    <mergeCell ref="AK94:AN94"/>
    <mergeCell ref="B160:F160"/>
    <mergeCell ref="H160:M160"/>
    <mergeCell ref="O160:S160"/>
    <mergeCell ref="U160:Y160"/>
    <mergeCell ref="B121:AS123"/>
    <mergeCell ref="AG91:AJ91"/>
    <mergeCell ref="AK95:AN95"/>
    <mergeCell ref="AA101:AE101"/>
    <mergeCell ref="AA90:AE90"/>
    <mergeCell ref="AA91:AE91"/>
    <mergeCell ref="AA93:AE93"/>
    <mergeCell ref="AG101:AJ101"/>
    <mergeCell ref="AG93:AJ93"/>
    <mergeCell ref="AK93:AN93"/>
    <mergeCell ref="AK92:AN92"/>
    <mergeCell ref="AG92:AJ92"/>
    <mergeCell ref="V93:Z93"/>
    <mergeCell ref="V92:Z92"/>
    <mergeCell ref="AA92:AE92"/>
    <mergeCell ref="V94:Z94"/>
    <mergeCell ref="AG94:AJ94"/>
    <mergeCell ref="B159:F159"/>
    <mergeCell ref="H159:M159"/>
    <mergeCell ref="O159:S159"/>
    <mergeCell ref="U159:Y159"/>
    <mergeCell ref="B158:F158"/>
    <mergeCell ref="B130:AS132"/>
    <mergeCell ref="B135:AS135"/>
    <mergeCell ref="B157:F157"/>
    <mergeCell ref="H158:M158"/>
    <mergeCell ref="H157:M157"/>
    <mergeCell ref="V85:AE85"/>
    <mergeCell ref="P88:T89"/>
    <mergeCell ref="AG88:AJ89"/>
    <mergeCell ref="AG87:AS87"/>
    <mergeCell ref="B71:AS71"/>
    <mergeCell ref="AK88:AN89"/>
    <mergeCell ref="V89:Z89"/>
    <mergeCell ref="AA89:AE89"/>
    <mergeCell ref="AG85:AS85"/>
    <mergeCell ref="A3:N4"/>
    <mergeCell ref="A8:AT8"/>
    <mergeCell ref="B10:AS12"/>
    <mergeCell ref="B13:AS14"/>
    <mergeCell ref="B19:AS20"/>
    <mergeCell ref="A22:AT22"/>
    <mergeCell ref="B15:AS18"/>
    <mergeCell ref="W26:AB26"/>
    <mergeCell ref="O27:V27"/>
    <mergeCell ref="A36:AT36"/>
    <mergeCell ref="B38:AS40"/>
    <mergeCell ref="B79:AS81"/>
    <mergeCell ref="B72:AS74"/>
    <mergeCell ref="B51:AS51"/>
    <mergeCell ref="B57:AS57"/>
    <mergeCell ref="B68:W68"/>
    <mergeCell ref="B42:AS47"/>
    <mergeCell ref="AO95:AS95"/>
    <mergeCell ref="V95:Z95"/>
    <mergeCell ref="AK101:AN101"/>
    <mergeCell ref="AK99:AN99"/>
    <mergeCell ref="AK98:AN98"/>
    <mergeCell ref="V88:AE88"/>
    <mergeCell ref="V98:Z98"/>
    <mergeCell ref="V97:Z97"/>
    <mergeCell ref="AA94:AE94"/>
    <mergeCell ref="AA95:AE95"/>
    <mergeCell ref="AO99:AS99"/>
    <mergeCell ref="V99:Z99"/>
    <mergeCell ref="V101:Z101"/>
    <mergeCell ref="O158:S158"/>
    <mergeCell ref="U158:Y158"/>
    <mergeCell ref="AB157:AF157"/>
    <mergeCell ref="AB158:AF158"/>
    <mergeCell ref="B150:AO150"/>
    <mergeCell ref="B99:F99"/>
    <mergeCell ref="H99:K99"/>
    <mergeCell ref="O154:S156"/>
    <mergeCell ref="U154:Y156"/>
    <mergeCell ref="H155:M156"/>
    <mergeCell ref="B154:F154"/>
    <mergeCell ref="AG95:AJ95"/>
    <mergeCell ref="AG96:AJ96"/>
    <mergeCell ref="H97:K97"/>
    <mergeCell ref="P97:T97"/>
    <mergeCell ref="H98:K98"/>
    <mergeCell ref="L98:O98"/>
    <mergeCell ref="B138:T139"/>
    <mergeCell ref="B125:AS127"/>
    <mergeCell ref="AK97:AN97"/>
    <mergeCell ref="AO96:AS96"/>
    <mergeCell ref="O157:S157"/>
    <mergeCell ref="U157:Y157"/>
    <mergeCell ref="U152:Y152"/>
    <mergeCell ref="AB152:AF152"/>
    <mergeCell ref="AB154:AF156"/>
    <mergeCell ref="B155:F156"/>
    <mergeCell ref="H154:M154"/>
    <mergeCell ref="AO97:AS97"/>
    <mergeCell ref="A108:AT108"/>
    <mergeCell ref="B110:AS111"/>
    <mergeCell ref="AO98:AS98"/>
    <mergeCell ref="P96:T96"/>
    <mergeCell ref="B96:F96"/>
    <mergeCell ref="B97:F97"/>
    <mergeCell ref="A145:AT145"/>
    <mergeCell ref="B152:M152"/>
    <mergeCell ref="O152:S152"/>
    <mergeCell ref="B136:AS136"/>
    <mergeCell ref="AO101:AS101"/>
    <mergeCell ref="V91:Z91"/>
    <mergeCell ref="AO94:AS94"/>
    <mergeCell ref="AG98:AJ98"/>
    <mergeCell ref="AK96:AN96"/>
    <mergeCell ref="AG97:AJ97"/>
    <mergeCell ref="U139:AJ139"/>
    <mergeCell ref="U138:AJ138"/>
    <mergeCell ref="B69:W69"/>
    <mergeCell ref="Y69:AC69"/>
    <mergeCell ref="B78:AS78"/>
    <mergeCell ref="AO90:AS90"/>
    <mergeCell ref="AO91:AS91"/>
    <mergeCell ref="AO88:AS89"/>
    <mergeCell ref="V87:AE87"/>
    <mergeCell ref="AK91:AN91"/>
    <mergeCell ref="AK90:AN90"/>
    <mergeCell ref="A76:AT76"/>
    <mergeCell ref="Y68:AC68"/>
    <mergeCell ref="B58:AS60"/>
    <mergeCell ref="B64:AS64"/>
    <mergeCell ref="Z61:AP61"/>
    <mergeCell ref="Z62:AP62"/>
    <mergeCell ref="A34:AT34"/>
    <mergeCell ref="A35:AT35"/>
    <mergeCell ref="B49:AS49"/>
    <mergeCell ref="B66:AS66"/>
    <mergeCell ref="N61:Y62"/>
    <mergeCell ref="B52:AS55"/>
    <mergeCell ref="C204:AS207"/>
    <mergeCell ref="Q215:U216"/>
    <mergeCell ref="AK157:AL157"/>
    <mergeCell ref="AK161:AL161"/>
    <mergeCell ref="AK160:AL160"/>
    <mergeCell ref="AK159:AL159"/>
    <mergeCell ref="AK158:AL158"/>
    <mergeCell ref="AK163:AL163"/>
    <mergeCell ref="A211:AT211"/>
    <mergeCell ref="Q221:U222"/>
    <mergeCell ref="V221:Y222"/>
    <mergeCell ref="B223:P223"/>
    <mergeCell ref="B224:P224"/>
    <mergeCell ref="Q219:U220"/>
    <mergeCell ref="V219:Y220"/>
    <mergeCell ref="C267:AR267"/>
    <mergeCell ref="O263:AH263"/>
    <mergeCell ref="AJ263:AN263"/>
    <mergeCell ref="O264:AH265"/>
    <mergeCell ref="Q217:U218"/>
    <mergeCell ref="V215:Y216"/>
    <mergeCell ref="B215:P216"/>
    <mergeCell ref="Q223:U224"/>
    <mergeCell ref="V223:Y224"/>
    <mergeCell ref="Z223:AD224"/>
    <mergeCell ref="AK164:AL164"/>
    <mergeCell ref="AK166:AL166"/>
    <mergeCell ref="AK165:AL165"/>
    <mergeCell ref="D195:AS196"/>
    <mergeCell ref="D197:AS198"/>
    <mergeCell ref="Z221:AD222"/>
    <mergeCell ref="B221:P221"/>
    <mergeCell ref="B222:P222"/>
    <mergeCell ref="Z217:AD218"/>
    <mergeCell ref="B213:AS213"/>
    <mergeCell ref="Q225:U226"/>
    <mergeCell ref="V225:Y226"/>
    <mergeCell ref="Z225:AD226"/>
    <mergeCell ref="B225:P225"/>
    <mergeCell ref="B226:P226"/>
    <mergeCell ref="B260:M262"/>
    <mergeCell ref="O260:AN260"/>
    <mergeCell ref="A254:AT254"/>
    <mergeCell ref="A242:AT242"/>
    <mergeCell ref="Q227:U228"/>
    <mergeCell ref="AK162:AL162"/>
    <mergeCell ref="D187:AS189"/>
    <mergeCell ref="D183:AS185"/>
    <mergeCell ref="A176:AT176"/>
    <mergeCell ref="B178:AS179"/>
    <mergeCell ref="B181:AS181"/>
    <mergeCell ref="AO164:AP164"/>
    <mergeCell ref="AB162:AF162"/>
    <mergeCell ref="AO165:AP165"/>
    <mergeCell ref="AO166:AP166"/>
    <mergeCell ref="V227:Y228"/>
    <mergeCell ref="Z227:AD228"/>
    <mergeCell ref="B227:P227"/>
    <mergeCell ref="B228:P228"/>
    <mergeCell ref="Q229:U230"/>
    <mergeCell ref="V229:Y230"/>
    <mergeCell ref="Z229:AD230"/>
    <mergeCell ref="AM164:AN164"/>
    <mergeCell ref="AM163:AN163"/>
    <mergeCell ref="AM162:AN162"/>
    <mergeCell ref="C203:AS203"/>
    <mergeCell ref="AP229:AS230"/>
    <mergeCell ref="AJ229:AO230"/>
    <mergeCell ref="Z215:AD216"/>
    <mergeCell ref="AE215:AI216"/>
    <mergeCell ref="AJ225:AO226"/>
    <mergeCell ref="AJ227:AO228"/>
    <mergeCell ref="AM157:AN157"/>
    <mergeCell ref="AO157:AP157"/>
    <mergeCell ref="AO158:AP158"/>
    <mergeCell ref="AO159:AP159"/>
    <mergeCell ref="AM159:AN159"/>
    <mergeCell ref="AM158:AN158"/>
    <mergeCell ref="Q231:U232"/>
    <mergeCell ref="V231:Y232"/>
    <mergeCell ref="Z231:AD232"/>
    <mergeCell ref="AO160:AP160"/>
    <mergeCell ref="AO161:AP161"/>
    <mergeCell ref="AO162:AP162"/>
    <mergeCell ref="AO163:AP163"/>
    <mergeCell ref="AM166:AN166"/>
    <mergeCell ref="AM161:AN161"/>
    <mergeCell ref="AM160:AN160"/>
    <mergeCell ref="B235:P235"/>
    <mergeCell ref="B236:P236"/>
    <mergeCell ref="AM165:AN165"/>
    <mergeCell ref="B233:P233"/>
    <mergeCell ref="B234:P234"/>
    <mergeCell ref="B231:P231"/>
    <mergeCell ref="B232:P232"/>
    <mergeCell ref="B229:P229"/>
    <mergeCell ref="B230:P230"/>
    <mergeCell ref="Q233:U234"/>
    <mergeCell ref="AQ159:AR159"/>
    <mergeCell ref="AQ160:AR160"/>
    <mergeCell ref="AQ161:AR161"/>
    <mergeCell ref="AQ162:AR162"/>
    <mergeCell ref="AQ163:AR163"/>
    <mergeCell ref="AQ164:AR164"/>
    <mergeCell ref="AQ165:AR165"/>
    <mergeCell ref="AQ166:AR166"/>
    <mergeCell ref="B240:AO240"/>
    <mergeCell ref="AP215:AS216"/>
    <mergeCell ref="AP217:AS218"/>
    <mergeCell ref="AP219:AS220"/>
    <mergeCell ref="AP221:AS222"/>
    <mergeCell ref="AP223:AS224"/>
    <mergeCell ref="AP225:AS226"/>
    <mergeCell ref="AP227:AS228"/>
    <mergeCell ref="Q235:U236"/>
    <mergeCell ref="V235:Y236"/>
    <mergeCell ref="AP231:AS232"/>
    <mergeCell ref="AP233:AS234"/>
    <mergeCell ref="AP235:AS236"/>
    <mergeCell ref="AJ215:AO216"/>
    <mergeCell ref="AJ217:AO218"/>
    <mergeCell ref="AJ219:AO220"/>
    <mergeCell ref="AJ221:AO222"/>
    <mergeCell ref="AJ223:AO224"/>
    <mergeCell ref="AJ231:AO232"/>
    <mergeCell ref="AJ233:AO234"/>
    <mergeCell ref="AJ235:AO236"/>
    <mergeCell ref="AK154:AR155"/>
    <mergeCell ref="AK156:AL156"/>
    <mergeCell ref="AM156:AN156"/>
    <mergeCell ref="AO156:AP156"/>
    <mergeCell ref="AQ156:AR156"/>
    <mergeCell ref="AQ157:AR157"/>
    <mergeCell ref="AQ158:AR158"/>
    <mergeCell ref="AL167:AQ168"/>
    <mergeCell ref="Z219:AD220"/>
    <mergeCell ref="B217:P217"/>
    <mergeCell ref="B218:P218"/>
    <mergeCell ref="B219:P219"/>
    <mergeCell ref="B220:P220"/>
    <mergeCell ref="B170:AR170"/>
    <mergeCell ref="D191:AS193"/>
    <mergeCell ref="V217:Y218"/>
    <mergeCell ref="D200:AS200"/>
    <mergeCell ref="AE233:AI234"/>
    <mergeCell ref="AE235:AI236"/>
    <mergeCell ref="V238:Y238"/>
    <mergeCell ref="Z238:AD238"/>
    <mergeCell ref="AE238:AI238"/>
    <mergeCell ref="AJ238:AO238"/>
    <mergeCell ref="Z235:AD236"/>
    <mergeCell ref="V233:Y234"/>
    <mergeCell ref="Z233:AD234"/>
    <mergeCell ref="W27:AB27"/>
    <mergeCell ref="R30:W30"/>
    <mergeCell ref="AE225:AI226"/>
    <mergeCell ref="AE227:AI228"/>
    <mergeCell ref="AE229:AI230"/>
    <mergeCell ref="AE231:AI232"/>
    <mergeCell ref="AE217:AI218"/>
    <mergeCell ref="AE219:AI220"/>
    <mergeCell ref="AE221:AI222"/>
    <mergeCell ref="AE223:AI224"/>
  </mergeCells>
  <printOptions horizontalCentered="1" verticalCentered="1"/>
  <pageMargins left="0.15748031496062992" right="0.1968503937007874" top="0.2755905511811024" bottom="0.5118110236220472" header="0.1574803149606299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Gibraltar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john.lester</dc:creator>
  <cp:keywords/>
  <dc:description/>
  <cp:lastModifiedBy>joseph.pitto</cp:lastModifiedBy>
  <cp:lastPrinted>2012-02-27T08:19:34Z</cp:lastPrinted>
  <dcterms:created xsi:type="dcterms:W3CDTF">2010-10-18T10:22:00Z</dcterms:created>
  <dcterms:modified xsi:type="dcterms:W3CDTF">2018-03-13T10:46:03Z</dcterms:modified>
  <cp:category/>
  <cp:version/>
  <cp:contentType/>
  <cp:contentStatus/>
</cp:coreProperties>
</file>